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USER\Desktop\Звіт про виконання паспорта бюджетної програми місцевого бюджету на 2025 рік\"/>
    </mc:Choice>
  </mc:AlternateContent>
  <xr:revisionPtr revIDLastSave="0" documentId="13_ncr:1_{DD7FCC95-2C47-4B94-A174-F5A37E334D3C}" xr6:coauthVersionLast="47" xr6:coauthVersionMax="47" xr10:uidLastSave="{00000000-0000-0000-0000-000000000000}"/>
  <bookViews>
    <workbookView xWindow="-120" yWindow="-120" windowWidth="29040" windowHeight="15720"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2" i="1" l="1"/>
  <c r="Q72" i="1" s="1"/>
  <c r="N72" i="1"/>
  <c r="K72" i="1"/>
  <c r="O71" i="1"/>
  <c r="Q71" i="1" s="1"/>
  <c r="N71" i="1"/>
  <c r="K71" i="1"/>
  <c r="O70" i="1"/>
  <c r="Q70" i="1" s="1"/>
  <c r="N70" i="1"/>
  <c r="K70" i="1"/>
  <c r="L67" i="1"/>
  <c r="O67" i="1" s="1"/>
  <c r="I67" i="1"/>
  <c r="K67" i="1" s="1"/>
  <c r="L63" i="1"/>
  <c r="N63" i="1" s="1"/>
  <c r="K63" i="1"/>
  <c r="O53" i="1"/>
  <c r="M53" i="1"/>
  <c r="N53" i="1" s="1"/>
  <c r="J53" i="1"/>
  <c r="K53" i="1" s="1"/>
  <c r="Q53" i="1" s="1"/>
  <c r="P42" i="1"/>
  <c r="M42" i="1"/>
  <c r="L42" i="1"/>
  <c r="O42" i="1" s="1"/>
  <c r="Q42" i="1" s="1"/>
  <c r="K42" i="1"/>
  <c r="J42" i="1"/>
  <c r="I42" i="1"/>
  <c r="Q41" i="1"/>
  <c r="P41" i="1"/>
  <c r="P53" i="1" s="1"/>
  <c r="O41" i="1"/>
  <c r="N41" i="1"/>
  <c r="N42" i="1" s="1"/>
  <c r="K41" i="1"/>
  <c r="N67" i="1" l="1"/>
  <c r="Q67" i="1" s="1"/>
  <c r="O63" i="1"/>
  <c r="Q63" i="1" s="1"/>
</calcChain>
</file>

<file path=xl/sharedStrings.xml><?xml version="1.0" encoding="utf-8"?>
<sst xmlns="http://schemas.openxmlformats.org/spreadsheetml/2006/main" count="183" uniqueCount="107">
  <si>
    <t>ЗАТВЕРДЖЕНО</t>
  </si>
  <si>
    <t>Наказ Міністерства фінансів України</t>
  </si>
  <si>
    <t>26 серпня 2014 року N 836</t>
  </si>
  <si>
    <t>(у редакції наказу Міністерства фінансів України</t>
  </si>
  <si>
    <t>від 01 листопада 2022 року N 359)</t>
  </si>
  <si>
    <t>Звіт</t>
  </si>
  <si>
    <t>про виконання паспорта бюджетної програми місцевого бюджету на 2025 рік</t>
  </si>
  <si>
    <t>1.</t>
  </si>
  <si>
    <t>0700000</t>
  </si>
  <si>
    <t>Департамент охорони здоров’я та реабілітації ОДА</t>
  </si>
  <si>
    <t>(код Програмної класифікації видатків та кредитування місцевого бюджету)</t>
  </si>
  <si>
    <t>(найменування головного розпорядника коштів місцевого бюджету)</t>
  </si>
  <si>
    <t>(код за ЄДРПОУ)</t>
  </si>
  <si>
    <t xml:space="preserve">2. </t>
  </si>
  <si>
    <t>0710000</t>
  </si>
  <si>
    <t>КНП «Вінницька обласна клінічна психоневрологічна лікарня ім. акад. О.І. Ющенка ВОР»</t>
  </si>
  <si>
    <t>01982264</t>
  </si>
  <si>
    <t>(найменування відповідального виконавця)</t>
  </si>
  <si>
    <t>3.</t>
  </si>
  <si>
    <t>0712152</t>
  </si>
  <si>
    <t>2152</t>
  </si>
  <si>
    <t>0763</t>
  </si>
  <si>
    <t>«Інші програми та заходи у сфері охорони здоров'я»</t>
  </si>
  <si>
    <t>0210000000</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</si>
  <si>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</si>
  <si>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</si>
  <si>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 (найменування бюджетної програми згідно з Типовою програмною класифікацією видатків та кредитування місцевого бюджету)</t>
  </si>
  <si>
    <t>(код бюджету)</t>
  </si>
  <si>
    <t>4.</t>
  </si>
  <si>
    <t xml:space="preserve">Цілі державної політики, на досягнення яких спрямована реалізація бюджетної програми:  </t>
  </si>
  <si>
    <t>N з/п</t>
  </si>
  <si>
    <t>Ціль державної політики</t>
  </si>
  <si>
    <t>Зростання показників здоров`я населення (тривалості життя, зниження захворюваності, смертності);</t>
  </si>
  <si>
    <t>Збільшення фінансової захищеності при зверненні за медичною допомогою, щоб захворювання не стало причиною зубожіння або ж відсутність коштів не завадила своєчасно звернутися за допомогою.</t>
  </si>
  <si>
    <t>5.</t>
  </si>
  <si>
    <t xml:space="preserve"> Мета бюджетної програми: Забезпечення проведення інших програм та заходів у галузі охорони здоров'я </t>
  </si>
  <si>
    <t xml:space="preserve">6. </t>
  </si>
  <si>
    <t xml:space="preserve">Завдання бюджетної програми: </t>
  </si>
  <si>
    <t>№ з/п</t>
  </si>
  <si>
    <t>Завдання</t>
  </si>
  <si>
    <t>Спеціалізована стаціонарна медична допомога населенню</t>
  </si>
  <si>
    <t xml:space="preserve">Забезпечення зниження захворюваності, інвалідності і смертності населення, підвищення якості та ефективності надання медичної допомоги, забезпечення соціальної справедливості і захисту прав громадян на охорону здоров'я, профілактика захворювань.                                         </t>
  </si>
  <si>
    <t>7.</t>
  </si>
  <si>
    <t>Видатки (надані кредити з бюджету) та напрями використання бюджетних коштів за бюджетною програмою:</t>
  </si>
  <si>
    <t>1. Аналіз розділу "Видатки (надані кредити з бюджету) та напрями використання бюджетних коштів за бюджетною програмою"</t>
  </si>
  <si>
    <t>гривень</t>
  </si>
  <si>
    <t>Напрями використання бюджетних коштів</t>
  </si>
  <si>
    <t>Затверджено у паспорті бюджетної програми</t>
  </si>
  <si>
    <t>Касові видатки (надані кредити з бюджету)</t>
  </si>
  <si>
    <t>Відхилення</t>
  </si>
  <si>
    <t>загальний фонд</t>
  </si>
  <si>
    <t>спеціальний фонд</t>
  </si>
  <si>
    <t>усього</t>
  </si>
  <si>
    <t>Медикаменти та перев'язувальні матеріали</t>
  </si>
  <si>
    <t>Усього</t>
  </si>
  <si>
    <r>
      <t>2.</t>
    </r>
    <r>
      <rPr>
        <sz val="12"/>
        <color indexed="8"/>
        <rFont val="Times New Roman"/>
        <family val="1"/>
        <charset val="204"/>
      </rPr>
      <t xml:space="preserve"> Пояснення щодо причин відхилення обсягів касових видатків (надання кредитів з бюджету) за напрямком використання бюджетних коштів від обсягів, затверджених у паспорті бюджетної програми:</t>
    </r>
  </si>
  <si>
    <t>Пояснення</t>
  </si>
  <si>
    <t>Між касовими видатками (наданих кредитів з бюджету) та затвердженими у паспорті бюджетної програми відхилення відсутні.</t>
  </si>
  <si>
    <t>8.</t>
  </si>
  <si>
    <t>Видатки (надані кредити з бюджету) на реалізацію місцевих/регіональних програм, які виконуються в межах бюджетної програми</t>
  </si>
  <si>
    <t xml:space="preserve">Найменування місцевої / регіональної програми </t>
  </si>
  <si>
    <t>Обласна програма "Підтримка та розвиток галузі охорони здоров'я Вінничини на 2021-2025 роки"</t>
  </si>
  <si>
    <t xml:space="preserve">9. </t>
  </si>
  <si>
    <t>Результативні показники бюджетної програми та аналіз їх виконання</t>
  </si>
  <si>
    <r>
      <t>1</t>
    </r>
    <r>
      <rPr>
        <sz val="12"/>
        <color indexed="8"/>
        <rFont val="Times New Roman"/>
        <family val="1"/>
        <charset val="204"/>
      </rPr>
      <t>.Аналіз показників бюджетної програми</t>
    </r>
  </si>
  <si>
    <t>№</t>
  </si>
  <si>
    <t>Показники</t>
  </si>
  <si>
    <t>Одиниця виміру</t>
  </si>
  <si>
    <t>Джерело інформації</t>
  </si>
  <si>
    <t>Фактичні результативні показники, досягнуті за рахунок касових видатків (наданих кредитів бюджету)</t>
  </si>
  <si>
    <t>з/п</t>
  </si>
  <si>
    <t>Забезпечення дороговартісними виробами медичного призначення пацієнтів, що знаходяться на стаціонарному лікуванні в нейрохірургічному відділенні комунального некомерційного підприємства "Вінницька обласна клінічна психонерологічна  лікарня ім.акад.О.І. Ющенка ВОР"</t>
  </si>
  <si>
    <t>затрат</t>
  </si>
  <si>
    <t>видатки на придбання виробів медичного призначення</t>
  </si>
  <si>
    <t>тис. грн</t>
  </si>
  <si>
    <t>Бюджетні асигнування</t>
  </si>
  <si>
    <t>продукту</t>
  </si>
  <si>
    <t>Кількість хворих яким буде проведено ургентне нейрохірургічне втручання</t>
  </si>
  <si>
    <t>Кількість хворих</t>
  </si>
  <si>
    <t>Розрахунок</t>
  </si>
  <si>
    <t>ефективності</t>
  </si>
  <si>
    <t>середня вартість лікування на одного хворого</t>
  </si>
  <si>
    <t>якості</t>
  </si>
  <si>
    <t>Досягнення якості лікування у хворих працездатного віку</t>
  </si>
  <si>
    <t>Статистичні дані</t>
  </si>
  <si>
    <t>повне відновлення</t>
  </si>
  <si>
    <t>%</t>
  </si>
  <si>
    <t xml:space="preserve">часткове відновлення </t>
  </si>
  <si>
    <t>% </t>
  </si>
  <si>
    <t>Вірогідність летальності:</t>
  </si>
  <si>
    <r>
      <t>2</t>
    </r>
    <r>
      <rPr>
        <sz val="12"/>
        <color indexed="8"/>
        <rFont val="Times New Roman"/>
        <family val="1"/>
        <charset val="204"/>
      </rPr>
      <t>.Пояснення щодо причин розбіжностей між фактичними та затвердженими результативними показниками</t>
    </r>
  </si>
  <si>
    <t>Показник</t>
  </si>
  <si>
    <t>Пояснення щодо причин розбіжностей між фактичними та затвердженими результативними показниками</t>
  </si>
  <si>
    <t>розбіжностей немає</t>
  </si>
  <si>
    <t>9.</t>
  </si>
  <si>
    <r>
      <t>3</t>
    </r>
    <r>
      <rPr>
        <b/>
        <sz val="12"/>
        <color indexed="8"/>
        <rFont val="Times New Roman"/>
        <family val="1"/>
        <charset val="204"/>
      </rPr>
      <t>.Аналіз стану виконання результативних показників:</t>
    </r>
  </si>
  <si>
    <t>Забезпечення дороговартісними виробами медичного призначення пацієнтів, що знаходяться на стаціонарному лікуванні в нейрохірургічному відділенні комунального некомерційного підприємства "Вінницька обласна клінічна психонерологічна  лікарня ім.акад.О.І. Ющенка ВОР"(20 відділення)</t>
  </si>
  <si>
    <t xml:space="preserve">1. Касові видатки склали 579840 грн.00 коп  з  579840  грн. 00 коп що становить 100,0 % від річних асигнувань                                                                                                                                                                                                                                                                                                                                                         2. Кількість хворих яким була надана допомога у нейрохірургічному відділенні за рахунок використання асигнувань по програмі – 16, що становить 100,0% від запланованого.
3. Середня вартість лікування одного хворого становить  - 36240 грн., що складає 100,0 %  від запланованої вартості;
4. Показники якості лікування становлять: повне відновлення – 5% що склало 100% від запланованого, часткове відновлення – 80% що склало 100% від запланованого, вірогідність летальності - 15% що склало 100% від запланованого  </t>
  </si>
  <si>
    <t>10.</t>
  </si>
  <si>
    <t xml:space="preserve">Узагальнений висновок про виконання бюджетної програми. </t>
  </si>
  <si>
    <r>
      <rPr>
        <sz val="12"/>
        <color indexed="8"/>
        <rFont val="Times New Roman"/>
        <family val="1"/>
        <charset val="204"/>
      </rPr>
      <t xml:space="preserve">Для забезпечення КНП «Вінницька обласна клінічна психоневрологічна лікарня ім. акад. О. І. Ющенка ВОР» виконання основної мети діяльності та головних завдань, паспортом бюджетної програми на 2025 рік  затверджений обсяг бюджетних призначень в сумі 579840,00  грн. Основною метою даної бюджетної програми є підвищення рівня надання медичної допомоги та збереження здоров’я населення на 2025 рік. Станом на 1 січня 2026 року касові видатки склали 579840,00 грн.
Фінансуванння  закладу у 2025 році проводилось згідно напрямів використання бюджетних коштів.                 </t>
    </r>
    <r>
      <rPr>
        <sz val="11"/>
        <color indexed="8"/>
        <rFont val="Times New Roman"/>
        <family val="1"/>
        <charset val="204"/>
      </rPr>
      <t xml:space="preserve">
</t>
    </r>
  </si>
  <si>
    <t>Директор</t>
  </si>
  <si>
    <t>Софія КУЧЕРУК</t>
  </si>
  <si>
    <t>  </t>
  </si>
  <si>
    <t>Заступник директора</t>
  </si>
  <si>
    <t>Валентин ПОСТОЛОВСЬКИЙ</t>
  </si>
  <si>
    <t>з економічних питань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</si>
</sst>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1"/>
      <color theme="1"/>
      <name val="Calibri"/>
      <family val="2"/>
      <scheme val="minor"/>
    </font>
    <font>
      <sz val="11"/>
      <color indexed="8"/>
      <name val="Times New Roman"/>
      <family val="1"/>
      <charset val="204"/>
    </font>
    <font>
      <sz val="8"/>
      <color indexed="8"/>
      <name val="Times New Roman"/>
      <family val="1"/>
      <charset val="204"/>
    </font>
    <font>
      <sz val="9"/>
      <color indexed="8"/>
      <name val="Times New Roman"/>
      <family val="1"/>
      <charset val="204"/>
    </font>
    <font>
      <sz val="10"/>
      <color indexed="8"/>
      <name val="Times New Roman"/>
      <family val="1"/>
      <charset val="204"/>
    </font>
    <font>
      <sz val="12"/>
      <color indexed="8"/>
      <name val="Times New Roman"/>
      <family val="1"/>
      <charset val="204"/>
    </font>
    <font>
      <sz val="10"/>
      <color indexed="8"/>
      <name val="Calibri"/>
      <family val="2"/>
      <charset val="204"/>
    </font>
    <font>
      <b/>
      <sz val="12"/>
      <color indexed="8"/>
      <name val="Times New Roman"/>
      <family val="1"/>
      <charset val="204"/>
    </font>
    <font>
      <b/>
      <sz val="11"/>
      <color indexed="8"/>
      <name val="Times New Roman"/>
      <family val="1"/>
      <charset val="204"/>
    </font>
    <font>
      <sz val="6"/>
      <color indexed="8"/>
      <name val="Times New Roman"/>
      <family val="1"/>
      <charset val="204"/>
    </font>
    <font>
      <sz val="12"/>
      <color indexed="8"/>
      <name val="Calibri"/>
      <family val="2"/>
      <charset val="204"/>
    </font>
    <font>
      <sz val="7"/>
      <color indexed="8"/>
      <name val="Calibri"/>
      <family val="2"/>
      <charset val="204"/>
    </font>
    <font>
      <sz val="8"/>
      <color indexed="8"/>
      <name val="Calibri"/>
      <family val="2"/>
      <charset val="204"/>
    </font>
    <font>
      <sz val="4"/>
      <color indexed="8"/>
      <name val="Times New Roman"/>
      <family val="1"/>
      <charset val="204"/>
    </font>
    <font>
      <b/>
      <sz val="11"/>
      <color indexed="8"/>
      <name val="Calibri"/>
      <family val="2"/>
      <charset val="204"/>
    </font>
    <font>
      <b/>
      <sz val="6"/>
      <color indexed="8"/>
      <name val="Times New Roman"/>
      <family val="1"/>
      <charset val="204"/>
    </font>
    <font>
      <b/>
      <sz val="10"/>
      <color indexed="8"/>
      <name val="Times New Roman"/>
      <family val="1"/>
      <charset val="204"/>
    </font>
    <font>
      <sz val="10"/>
      <color indexed="63"/>
      <name val="Times New Roman"/>
      <family val="1"/>
      <charset val="204"/>
    </font>
    <font>
      <sz val="12"/>
      <color indexed="63"/>
      <name val="Times New Roman"/>
      <family val="1"/>
      <charset val="204"/>
    </font>
  </fonts>
  <fills count="2">
    <fill>
      <patternFill patternType="none"/>
    </fill>
    <fill>
      <patternFill patternType="gray125"/>
    </fill>
  </fills>
  <borders count="2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64"/>
      </right>
      <top/>
      <bottom style="thin">
        <color indexed="8"/>
      </bottom>
      <diagonal/>
    </border>
    <border>
      <left style="thin">
        <color indexed="8"/>
      </left>
      <right style="thin">
        <color indexed="64"/>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bottom/>
      <diagonal/>
    </border>
    <border>
      <left style="thin">
        <color indexed="8"/>
      </left>
      <right/>
      <top style="thin">
        <color indexed="64"/>
      </top>
      <bottom style="thin">
        <color indexed="64"/>
      </bottom>
      <diagonal/>
    </border>
    <border>
      <left style="thin">
        <color indexed="8"/>
      </left>
      <right/>
      <top/>
      <bottom style="thin">
        <color indexed="8"/>
      </bottom>
      <diagonal/>
    </border>
  </borders>
  <cellStyleXfs count="1">
    <xf numFmtId="0" fontId="0" fillId="0" borderId="0"/>
  </cellStyleXfs>
  <cellXfs count="20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horizontal="right"/>
    </xf>
    <xf numFmtId="0" fontId="4" fillId="0" borderId="0" xfId="0" applyFont="1" applyAlignment="1">
      <alignment vertical="top" wrapText="1"/>
    </xf>
    <xf numFmtId="0" fontId="5" fillId="0" borderId="0" xfId="0" applyFont="1" applyAlignment="1">
      <alignment horizontal="center"/>
    </xf>
    <xf numFmtId="0" fontId="6" fillId="0" borderId="0" xfId="0" applyFont="1"/>
    <xf numFmtId="0" fontId="5" fillId="0" borderId="0" xfId="0" applyFont="1" applyAlignment="1">
      <alignment vertical="top" wrapText="1"/>
    </xf>
    <xf numFmtId="0" fontId="7" fillId="0" borderId="0" xfId="0" applyFont="1" applyAlignment="1">
      <alignment vertical="top"/>
    </xf>
    <xf numFmtId="49" fontId="7" fillId="0" borderId="1" xfId="0" applyNumberFormat="1" applyFont="1" applyBorder="1" applyAlignment="1">
      <alignment vertical="top" wrapText="1"/>
    </xf>
    <xf numFmtId="49" fontId="7" fillId="0" borderId="0" xfId="0" applyNumberFormat="1" applyFont="1" applyAlignment="1">
      <alignment vertical="top" wrapText="1"/>
    </xf>
    <xf numFmtId="0" fontId="7" fillId="0" borderId="0" xfId="0" applyFont="1"/>
    <xf numFmtId="0" fontId="9" fillId="0" borderId="0" xfId="0" applyFont="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xf>
    <xf numFmtId="0" fontId="5" fillId="0" borderId="0" xfId="0" applyFont="1"/>
    <xf numFmtId="0" fontId="1" fillId="0" borderId="0" xfId="0" applyFont="1"/>
    <xf numFmtId="0" fontId="10" fillId="0" borderId="0" xfId="0" applyFont="1" applyAlignment="1">
      <alignment vertical="top" wrapText="1"/>
    </xf>
    <xf numFmtId="0" fontId="10" fillId="0" borderId="0" xfId="0" applyFont="1"/>
    <xf numFmtId="49" fontId="7" fillId="0" borderId="1" xfId="0" applyNumberFormat="1" applyFont="1" applyBorder="1" applyAlignment="1">
      <alignment horizontal="center"/>
    </xf>
    <xf numFmtId="0" fontId="7" fillId="0" borderId="0" xfId="0" applyFont="1" applyAlignment="1">
      <alignment vertical="top" wrapText="1"/>
    </xf>
    <xf numFmtId="0" fontId="11" fillId="0" borderId="0" xfId="0" applyFont="1" applyAlignment="1">
      <alignment horizontal="center" vertical="top" wrapText="1"/>
    </xf>
    <xf numFmtId="0" fontId="12" fillId="0" borderId="0" xfId="0" applyFont="1" applyAlignment="1">
      <alignment horizontal="left"/>
    </xf>
    <xf numFmtId="0" fontId="12" fillId="0" borderId="0" xfId="0" applyFont="1"/>
    <xf numFmtId="0" fontId="8" fillId="0" borderId="0" xfId="0" applyFont="1" applyAlignment="1">
      <alignment vertical="top"/>
    </xf>
    <xf numFmtId="0" fontId="5" fillId="0" borderId="0" xfId="0" applyFont="1" applyAlignment="1">
      <alignment horizontal="left"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8" fillId="0" borderId="0" xfId="0" applyFont="1"/>
    <xf numFmtId="0" fontId="0" fillId="0" borderId="0" xfId="0" applyAlignment="1">
      <alignment vertical="top" wrapText="1"/>
    </xf>
    <xf numFmtId="0" fontId="13" fillId="0" borderId="0" xfId="0" applyFont="1"/>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4" xfId="0" applyFont="1" applyBorder="1" applyAlignment="1">
      <alignment vertical="top" wrapText="1"/>
    </xf>
    <xf numFmtId="0" fontId="5" fillId="0" borderId="8" xfId="0" applyFont="1" applyBorder="1" applyAlignment="1">
      <alignment vertical="top" wrapText="1"/>
    </xf>
    <xf numFmtId="0" fontId="5" fillId="0" borderId="10" xfId="0" applyFont="1" applyBorder="1" applyAlignment="1">
      <alignment horizontal="center" vertical="top" wrapText="1"/>
    </xf>
    <xf numFmtId="0" fontId="4" fillId="0" borderId="4" xfId="0" applyFont="1" applyBorder="1" applyAlignment="1">
      <alignment horizontal="center" vertical="top" wrapText="1"/>
    </xf>
    <xf numFmtId="0" fontId="4" fillId="0" borderId="15" xfId="0" applyFont="1" applyBorder="1" applyAlignment="1">
      <alignment horizontal="center" vertical="top" wrapText="1"/>
    </xf>
    <xf numFmtId="0" fontId="5"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top" wrapText="1"/>
    </xf>
    <xf numFmtId="2" fontId="5" fillId="0" borderId="17" xfId="0" applyNumberFormat="1" applyFont="1" applyBorder="1" applyAlignment="1">
      <alignment horizontal="right" vertical="top" wrapText="1"/>
    </xf>
    <xf numFmtId="2" fontId="5" fillId="0" borderId="4" xfId="0" applyNumberFormat="1" applyFont="1" applyBorder="1"/>
    <xf numFmtId="2" fontId="5" fillId="0" borderId="4" xfId="0" applyNumberFormat="1" applyFont="1" applyBorder="1" applyAlignment="1">
      <alignment vertical="top" wrapText="1"/>
    </xf>
    <xf numFmtId="0" fontId="10" fillId="0" borderId="3" xfId="0" applyFont="1" applyBorder="1"/>
    <xf numFmtId="2" fontId="7" fillId="0" borderId="4" xfId="0" applyNumberFormat="1" applyFont="1" applyBorder="1" applyAlignment="1">
      <alignment vertical="top" wrapText="1"/>
    </xf>
    <xf numFmtId="0" fontId="7" fillId="0" borderId="4" xfId="0" applyFont="1" applyBorder="1" applyAlignment="1">
      <alignment vertical="top" wrapText="1"/>
    </xf>
    <xf numFmtId="0" fontId="14" fillId="0" borderId="0" xfId="0" applyFont="1" applyAlignment="1">
      <alignment horizontal="center" vertical="justify"/>
    </xf>
    <xf numFmtId="0" fontId="14" fillId="0" borderId="0" xfId="0" applyFont="1"/>
    <xf numFmtId="2" fontId="5" fillId="0" borderId="4" xfId="0" applyNumberFormat="1" applyFont="1" applyBorder="1" applyAlignment="1">
      <alignment vertical="center" wrapText="1"/>
    </xf>
    <xf numFmtId="0" fontId="5" fillId="0" borderId="4" xfId="0" applyFont="1" applyBorder="1" applyAlignment="1">
      <alignment vertical="center" wrapText="1"/>
    </xf>
    <xf numFmtId="2" fontId="7" fillId="0" borderId="4" xfId="0" applyNumberFormat="1" applyFont="1" applyBorder="1" applyAlignment="1">
      <alignment vertical="center" wrapText="1"/>
    </xf>
    <xf numFmtId="0" fontId="15" fillId="0" borderId="0" xfId="0" applyFont="1"/>
    <xf numFmtId="0" fontId="5" fillId="0" borderId="21" xfId="0" applyFont="1" applyBorder="1" applyAlignment="1">
      <alignment horizontal="center" vertical="top" wrapText="1"/>
    </xf>
    <xf numFmtId="0" fontId="5" fillId="0" borderId="2" xfId="0" applyFont="1" applyBorder="1" applyAlignment="1">
      <alignment horizontal="center" wrapText="1"/>
    </xf>
    <xf numFmtId="0" fontId="5" fillId="0" borderId="19" xfId="0" applyFont="1" applyBorder="1" applyAlignment="1">
      <alignment horizontal="center" wrapText="1"/>
    </xf>
    <xf numFmtId="0" fontId="5" fillId="0" borderId="2" xfId="0" applyFont="1" applyBorder="1" applyAlignment="1">
      <alignment wrapText="1"/>
    </xf>
    <xf numFmtId="0" fontId="5" fillId="0" borderId="11" xfId="0" applyFont="1" applyBorder="1" applyAlignment="1">
      <alignment wrapText="1"/>
    </xf>
    <xf numFmtId="0" fontId="5" fillId="0" borderId="10" xfId="0" applyFont="1" applyBorder="1" applyAlignment="1">
      <alignment wrapText="1"/>
    </xf>
    <xf numFmtId="0" fontId="5" fillId="0" borderId="19" xfId="0" applyFont="1" applyBorder="1" applyAlignment="1">
      <alignment wrapText="1"/>
    </xf>
    <xf numFmtId="0" fontId="5" fillId="0" borderId="0" xfId="0" applyFont="1" applyAlignment="1">
      <alignment horizontal="center" vertical="top" wrapText="1"/>
    </xf>
    <xf numFmtId="0" fontId="5" fillId="0" borderId="19" xfId="0" applyFont="1" applyBorder="1" applyAlignment="1">
      <alignment horizontal="center" vertical="top" wrapText="1"/>
    </xf>
    <xf numFmtId="0" fontId="16" fillId="0" borderId="12" xfId="0" applyFont="1" applyBorder="1" applyAlignment="1">
      <alignment vertical="top" wrapText="1"/>
    </xf>
    <xf numFmtId="0" fontId="0" fillId="0" borderId="4" xfId="0" applyBorder="1"/>
    <xf numFmtId="0" fontId="5" fillId="0" borderId="4" xfId="0" applyFont="1" applyBorder="1" applyAlignment="1">
      <alignment vertical="top"/>
    </xf>
    <xf numFmtId="0" fontId="10" fillId="0" borderId="20" xfId="0" applyFont="1" applyBorder="1"/>
    <xf numFmtId="0" fontId="5" fillId="0" borderId="20" xfId="0" applyFont="1" applyBorder="1" applyAlignment="1">
      <alignment vertical="top"/>
    </xf>
    <xf numFmtId="0" fontId="5" fillId="0" borderId="20" xfId="0" applyFont="1" applyBorder="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vertical="top" wrapText="1"/>
    </xf>
    <xf numFmtId="2" fontId="18" fillId="0" borderId="4" xfId="0" applyNumberFormat="1" applyFont="1" applyBorder="1" applyAlignment="1">
      <alignment vertical="top" wrapText="1"/>
    </xf>
    <xf numFmtId="2" fontId="5" fillId="0" borderId="14" xfId="0" applyNumberFormat="1" applyFont="1" applyBorder="1" applyAlignment="1">
      <alignment vertical="top" wrapText="1"/>
    </xf>
    <xf numFmtId="2" fontId="5" fillId="0" borderId="4" xfId="0" applyNumberFormat="1" applyFont="1" applyBorder="1" applyAlignment="1">
      <alignment vertical="top"/>
    </xf>
    <xf numFmtId="2" fontId="5" fillId="0" borderId="20" xfId="0" applyNumberFormat="1" applyFont="1" applyBorder="1" applyAlignment="1">
      <alignment vertical="top" wrapText="1"/>
    </xf>
    <xf numFmtId="0" fontId="5" fillId="0" borderId="22" xfId="0" applyFont="1" applyBorder="1" applyAlignment="1">
      <alignment horizontal="center" vertical="top" wrapText="1"/>
    </xf>
    <xf numFmtId="0" fontId="16" fillId="0" borderId="4" xfId="0" applyFont="1" applyBorder="1" applyAlignment="1">
      <alignment vertical="top" wrapText="1"/>
    </xf>
    <xf numFmtId="0" fontId="5" fillId="0" borderId="13" xfId="0" applyFont="1" applyBorder="1" applyAlignment="1">
      <alignment vertical="top" wrapText="1"/>
    </xf>
    <xf numFmtId="0" fontId="1" fillId="0" borderId="4" xfId="0" applyFont="1" applyBorder="1"/>
    <xf numFmtId="0" fontId="2" fillId="0" borderId="4" xfId="0" applyFont="1" applyBorder="1" applyAlignment="1">
      <alignment vertical="center" wrapText="1"/>
    </xf>
    <xf numFmtId="0" fontId="1" fillId="0" borderId="13" xfId="0" applyFont="1" applyBorder="1" applyAlignment="1">
      <alignment vertical="top" wrapText="1"/>
    </xf>
    <xf numFmtId="0" fontId="1" fillId="0" borderId="4" xfId="0" applyFont="1" applyBorder="1" applyAlignment="1">
      <alignment vertical="top"/>
    </xf>
    <xf numFmtId="0" fontId="5" fillId="0" borderId="19" xfId="0" applyFont="1" applyBorder="1" applyAlignment="1">
      <alignment vertical="top" wrapText="1"/>
    </xf>
    <xf numFmtId="0" fontId="1" fillId="0" borderId="19" xfId="0" applyFont="1" applyBorder="1"/>
    <xf numFmtId="0" fontId="5" fillId="0" borderId="2" xfId="0" applyFont="1" applyBorder="1" applyAlignment="1">
      <alignment vertical="top" wrapText="1"/>
    </xf>
    <xf numFmtId="164" fontId="5" fillId="0" borderId="19" xfId="0" applyNumberFormat="1" applyFont="1" applyBorder="1" applyAlignment="1">
      <alignment vertical="top" wrapText="1"/>
    </xf>
    <xf numFmtId="0" fontId="2" fillId="0" borderId="3" xfId="0" applyFont="1" applyBorder="1" applyAlignment="1">
      <alignment vertical="center" wrapText="1"/>
    </xf>
    <xf numFmtId="1" fontId="1" fillId="0" borderId="4" xfId="0" applyNumberFormat="1" applyFont="1" applyBorder="1" applyAlignment="1">
      <alignment vertical="top" wrapText="1"/>
    </xf>
    <xf numFmtId="1" fontId="1" fillId="0" borderId="4" xfId="0" applyNumberFormat="1" applyFont="1" applyBorder="1" applyAlignment="1">
      <alignment vertical="top"/>
    </xf>
    <xf numFmtId="0" fontId="16" fillId="0" borderId="13" xfId="0" applyFont="1" applyBorder="1" applyAlignment="1">
      <alignment vertical="top" wrapText="1"/>
    </xf>
    <xf numFmtId="164" fontId="5" fillId="0" borderId="4" xfId="0" applyNumberFormat="1" applyFont="1" applyBorder="1" applyAlignment="1">
      <alignment vertical="top"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4" xfId="0" applyFont="1" applyBorder="1" applyAlignment="1">
      <alignment horizontal="center" wrapText="1"/>
    </xf>
    <xf numFmtId="0" fontId="5" fillId="0" borderId="23" xfId="0" applyFont="1" applyBorder="1" applyAlignment="1">
      <alignment horizontal="center" vertical="top" wrapText="1"/>
    </xf>
    <xf numFmtId="0" fontId="1" fillId="0" borderId="4" xfId="0" applyFont="1" applyBorder="1" applyAlignment="1">
      <alignment horizontal="center"/>
    </xf>
    <xf numFmtId="0" fontId="1" fillId="0" borderId="20" xfId="0" applyFont="1" applyBorder="1"/>
    <xf numFmtId="0" fontId="16" fillId="0" borderId="19" xfId="0" applyFont="1" applyBorder="1" applyAlignment="1">
      <alignment vertical="top" wrapText="1"/>
    </xf>
    <xf numFmtId="0" fontId="8" fillId="0" borderId="0" xfId="0" applyFont="1" applyAlignment="1">
      <alignment horizontal="center" vertical="center"/>
    </xf>
    <xf numFmtId="0" fontId="16" fillId="0" borderId="0" xfId="0" applyFont="1" applyAlignment="1">
      <alignment horizontal="left" vertical="top" wrapText="1"/>
    </xf>
    <xf numFmtId="0" fontId="5" fillId="0" borderId="0" xfId="0" applyFont="1" applyAlignment="1">
      <alignment horizontal="center" wrapText="1"/>
    </xf>
    <xf numFmtId="0" fontId="0" fillId="0" borderId="0" xfId="0" applyAlignment="1">
      <alignment wrapText="1"/>
    </xf>
    <xf numFmtId="0" fontId="5" fillId="0" borderId="0" xfId="0" applyFont="1" applyAlignment="1">
      <alignment horizontal="left" vertical="top" wrapText="1"/>
    </xf>
    <xf numFmtId="0" fontId="5" fillId="0" borderId="0" xfId="0" applyFont="1" applyAlignment="1">
      <alignment vertical="top" wrapText="1"/>
    </xf>
    <xf numFmtId="0" fontId="8"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16" fillId="0" borderId="10" xfId="0" applyFont="1" applyBorder="1" applyAlignment="1">
      <alignment horizontal="left" vertical="top" wrapText="1"/>
    </xf>
    <xf numFmtId="0" fontId="16" fillId="0" borderId="2" xfId="0" applyFont="1" applyBorder="1" applyAlignment="1">
      <alignment horizontal="left" vertical="top" wrapText="1"/>
    </xf>
    <xf numFmtId="0" fontId="16" fillId="0" borderId="11"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wrapText="1"/>
    </xf>
    <xf numFmtId="0" fontId="1" fillId="0" borderId="14" xfId="0" applyFont="1" applyBorder="1" applyAlignment="1">
      <alignment horizontal="left" vertical="top" wrapText="1"/>
    </xf>
    <xf numFmtId="0" fontId="16" fillId="0" borderId="0" xfId="0" applyFont="1" applyAlignment="1">
      <alignment horizontal="left" wrapText="1"/>
    </xf>
    <xf numFmtId="0" fontId="1" fillId="0" borderId="3"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7" fillId="0" borderId="3" xfId="0" applyFont="1" applyBorder="1" applyAlignment="1">
      <alignment vertical="top" wrapText="1"/>
    </xf>
    <xf numFmtId="0" fontId="17" fillId="0" borderId="12" xfId="0" applyFont="1" applyBorder="1" applyAlignment="1">
      <alignment vertical="top"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8" fillId="0" borderId="3" xfId="0" applyFont="1" applyBorder="1" applyAlignment="1">
      <alignment horizontal="left" vertical="top" wrapText="1"/>
    </xf>
    <xf numFmtId="0" fontId="18" fillId="0" borderId="12" xfId="0" applyFont="1" applyBorder="1" applyAlignment="1">
      <alignment horizontal="left" vertical="top" wrapText="1"/>
    </xf>
    <xf numFmtId="0" fontId="18" fillId="0" borderId="13" xfId="0" applyFont="1" applyBorder="1" applyAlignment="1">
      <alignment horizontal="left" vertical="top" wrapText="1"/>
    </xf>
    <xf numFmtId="0" fontId="4" fillId="0" borderId="3" xfId="0" applyFont="1" applyBorder="1"/>
    <xf numFmtId="0" fontId="4" fillId="0" borderId="12" xfId="0" applyFont="1" applyBorder="1"/>
    <xf numFmtId="0" fontId="16" fillId="0" borderId="3" xfId="0" applyFont="1" applyBorder="1" applyAlignment="1">
      <alignment horizontal="left" vertical="top" wrapText="1"/>
    </xf>
    <xf numFmtId="0" fontId="16" fillId="0" borderId="12" xfId="0" applyFont="1" applyBorder="1" applyAlignment="1">
      <alignment horizontal="left" vertical="top" wrapText="1"/>
    </xf>
    <xf numFmtId="0" fontId="16" fillId="0" borderId="3"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17" fillId="0" borderId="3" xfId="0" applyFont="1" applyBorder="1" applyAlignment="1">
      <alignment horizontal="left" vertical="top" wrapText="1"/>
    </xf>
    <xf numFmtId="0" fontId="17" fillId="0" borderId="12" xfId="0" applyFont="1" applyBorder="1" applyAlignment="1">
      <alignment horizontal="left" vertical="top" wrapText="1"/>
    </xf>
    <xf numFmtId="0" fontId="16" fillId="0" borderId="4" xfId="0" applyFont="1" applyBorder="1" applyAlignment="1">
      <alignment vertical="top" wrapText="1"/>
    </xf>
    <xf numFmtId="0" fontId="16" fillId="0" borderId="10" xfId="0" applyFont="1" applyBorder="1" applyAlignment="1">
      <alignment vertical="top" wrapText="1"/>
    </xf>
    <xf numFmtId="0" fontId="16" fillId="0" borderId="2" xfId="0" applyFont="1" applyBorder="1" applyAlignment="1">
      <alignment vertical="top" wrapText="1"/>
    </xf>
    <xf numFmtId="0" fontId="5" fillId="0" borderId="10" xfId="0" applyFont="1" applyBorder="1" applyAlignment="1">
      <alignment horizontal="center"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5" fillId="0" borderId="3" xfId="0"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7" fillId="0" borderId="3" xfId="0" applyFont="1" applyBorder="1" applyAlignment="1">
      <alignment horizontal="center" vertical="top" wrapText="1"/>
    </xf>
    <xf numFmtId="0" fontId="7" fillId="0" borderId="12" xfId="0" applyFont="1" applyBorder="1" applyAlignment="1">
      <alignment horizontal="center" vertical="top" wrapText="1"/>
    </xf>
    <xf numFmtId="0" fontId="7" fillId="0" borderId="13" xfId="0" applyFont="1" applyBorder="1" applyAlignment="1">
      <alignment horizontal="center" vertical="top" wrapText="1"/>
    </xf>
    <xf numFmtId="0" fontId="16" fillId="0" borderId="3" xfId="0" applyFont="1" applyBorder="1" applyAlignment="1">
      <alignment vertical="top" wrapText="1"/>
    </xf>
    <xf numFmtId="0" fontId="16" fillId="0" borderId="12" xfId="0" applyFont="1" applyBorder="1" applyAlignment="1">
      <alignment vertical="top" wrapText="1"/>
    </xf>
    <xf numFmtId="0" fontId="5" fillId="0" borderId="3" xfId="0" applyFont="1" applyBorder="1" applyAlignment="1">
      <alignment horizontal="center"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3" xfId="0"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2" fillId="0" borderId="10" xfId="0" applyFont="1" applyBorder="1" applyAlignment="1">
      <alignment horizontal="center" vertical="center" wrapText="1"/>
    </xf>
    <xf numFmtId="0" fontId="5" fillId="0" borderId="9" xfId="0" applyFont="1" applyBorder="1" applyAlignment="1">
      <alignment horizontal="center" vertical="top" wrapText="1"/>
    </xf>
    <xf numFmtId="0" fontId="5" fillId="0" borderId="18" xfId="0" applyFont="1" applyBorder="1" applyAlignment="1">
      <alignment horizontal="center" vertical="top" wrapText="1"/>
    </xf>
    <xf numFmtId="0" fontId="5" fillId="0" borderId="10" xfId="0" applyFont="1" applyBorder="1" applyAlignment="1">
      <alignment horizontal="center" vertical="top" wrapText="1"/>
    </xf>
    <xf numFmtId="0" fontId="5" fillId="0" borderId="2" xfId="0" applyFont="1" applyBorder="1" applyAlignment="1">
      <alignment horizontal="center" vertical="top" wrapText="1"/>
    </xf>
    <xf numFmtId="0" fontId="5" fillId="0" borderId="11" xfId="0" applyFont="1" applyBorder="1" applyAlignment="1">
      <alignment horizontal="center" vertical="top" wrapText="1"/>
    </xf>
    <xf numFmtId="0" fontId="5" fillId="0" borderId="5" xfId="0" applyFont="1" applyBorder="1" applyAlignment="1">
      <alignment horizontal="center" vertical="top" wrapText="1"/>
    </xf>
    <xf numFmtId="0" fontId="5" fillId="0" borderId="1" xfId="0" applyFont="1" applyBorder="1" applyAlignment="1">
      <alignment horizontal="center" vertical="top" wrapText="1"/>
    </xf>
    <xf numFmtId="0" fontId="5" fillId="0" borderId="14" xfId="0" applyFont="1" applyBorder="1" applyAlignment="1">
      <alignment horizontal="center" vertical="top" wrapText="1"/>
    </xf>
    <xf numFmtId="0" fontId="5" fillId="0" borderId="3" xfId="0" applyFont="1" applyBorder="1" applyAlignment="1">
      <alignment horizontal="left" vertical="top"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0" fillId="0" borderId="10" xfId="0" applyBorder="1" applyAlignment="1">
      <alignment horizontal="center" vertical="top"/>
    </xf>
    <xf numFmtId="0" fontId="0" fillId="0" borderId="5" xfId="0" applyBorder="1" applyAlignment="1">
      <alignment horizontal="center" vertical="top"/>
    </xf>
    <xf numFmtId="0" fontId="5" fillId="0" borderId="3" xfId="0" applyFont="1" applyBorder="1" applyAlignment="1">
      <alignment vertical="top" wrapText="1"/>
    </xf>
    <xf numFmtId="0" fontId="0" fillId="0" borderId="12" xfId="0" applyBorder="1"/>
    <xf numFmtId="0" fontId="0" fillId="0" borderId="16" xfId="0" applyBorder="1"/>
    <xf numFmtId="0" fontId="7" fillId="0" borderId="2" xfId="0" applyFont="1" applyBorder="1" applyAlignment="1">
      <alignment horizontal="left" wrapText="1"/>
    </xf>
    <xf numFmtId="0" fontId="5" fillId="0" borderId="2" xfId="0" applyFont="1" applyBorder="1" applyAlignment="1">
      <alignment horizontal="left" wrapText="1"/>
    </xf>
    <xf numFmtId="0" fontId="5" fillId="0" borderId="8" xfId="0" applyFont="1" applyBorder="1" applyAlignment="1">
      <alignment horizontal="center" vertical="top" wrapText="1"/>
    </xf>
    <xf numFmtId="0" fontId="3" fillId="0" borderId="2" xfId="0" applyFont="1" applyBorder="1" applyAlignment="1">
      <alignment horizontal="center" vertical="top" wrapText="1"/>
    </xf>
    <xf numFmtId="0" fontId="3" fillId="0" borderId="11" xfId="0" applyFont="1" applyBorder="1" applyAlignment="1">
      <alignment horizontal="center"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3" fillId="0" borderId="14" xfId="0" applyFont="1" applyBorder="1" applyAlignment="1">
      <alignment horizontal="center" vertical="top" wrapText="1"/>
    </xf>
    <xf numFmtId="0" fontId="5" fillId="0" borderId="4" xfId="0" applyFont="1" applyBorder="1" applyAlignment="1">
      <alignment horizontal="left" vertical="top" wrapText="1"/>
    </xf>
    <xf numFmtId="0" fontId="5" fillId="0" borderId="4" xfId="0" applyFont="1" applyBorder="1" applyAlignment="1">
      <alignment horizontal="center" vertical="top" wrapText="1"/>
    </xf>
    <xf numFmtId="0" fontId="11" fillId="0" borderId="2" xfId="0" applyFont="1" applyBorder="1" applyAlignment="1">
      <alignment horizontal="center" vertical="top" wrapText="1"/>
    </xf>
    <xf numFmtId="0" fontId="12" fillId="0" borderId="2" xfId="0" applyFont="1" applyBorder="1" applyAlignment="1">
      <alignment horizontal="center" vertical="top" wrapText="1"/>
    </xf>
    <xf numFmtId="0" fontId="2" fillId="0" borderId="2" xfId="0" applyFont="1" applyBorder="1" applyAlignment="1">
      <alignment horizontal="center" vertical="top"/>
    </xf>
    <xf numFmtId="0" fontId="7" fillId="0" borderId="1" xfId="0" applyFont="1" applyBorder="1" applyAlignment="1">
      <alignment horizontal="center"/>
    </xf>
    <xf numFmtId="49" fontId="8" fillId="0" borderId="1" xfId="0" applyNumberFormat="1" applyFont="1" applyBorder="1" applyAlignment="1">
      <alignment horizontal="center"/>
    </xf>
    <xf numFmtId="0" fontId="7" fillId="0" borderId="1" xfId="0" applyFont="1" applyBorder="1" applyAlignment="1">
      <alignment horizontal="center" vertical="top" wrapText="1"/>
    </xf>
    <xf numFmtId="49" fontId="7" fillId="0" borderId="1" xfId="0" applyNumberFormat="1" applyFont="1" applyBorder="1" applyAlignment="1">
      <alignment horizontal="center" vertical="top" wrapText="1"/>
    </xf>
    <xf numFmtId="0" fontId="7" fillId="0" borderId="0" xfId="0" applyFont="1" applyAlignment="1">
      <alignment horizontal="center"/>
    </xf>
    <xf numFmtId="0" fontId="7" fillId="0" borderId="1" xfId="0" applyFont="1" applyBorder="1" applyAlignment="1">
      <alignment horizontal="center" vertical="top"/>
    </xf>
    <xf numFmtId="0" fontId="8" fillId="0" borderId="1" xfId="0" applyFont="1" applyBorder="1" applyAlignment="1">
      <alignment horizontal="center"/>
    </xf>
    <xf numFmtId="0" fontId="2" fillId="0" borderId="2" xfId="0" applyFont="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1"/>
  <sheetViews>
    <sheetView tabSelected="1" topLeftCell="A67" workbookViewId="0">
      <selection activeCell="U11" sqref="U11"/>
    </sheetView>
  </sheetViews>
  <sheetFormatPr defaultRowHeight="15" x14ac:dyDescent="0.25"/>
  <cols>
    <col min="8" max="8" width="11" customWidth="1"/>
    <col min="9" max="9" width="10.42578125" customWidth="1"/>
    <col min="11" max="11" width="11.5703125" customWidth="1"/>
    <col min="12" max="12" width="10.42578125" customWidth="1"/>
    <col min="14" max="14" width="10.85546875" customWidth="1"/>
  </cols>
  <sheetData>
    <row r="1" spans="1:17" x14ac:dyDescent="0.25">
      <c r="I1" s="1"/>
      <c r="K1" s="1"/>
      <c r="L1" s="2"/>
      <c r="M1" s="2"/>
      <c r="N1" s="2"/>
      <c r="O1" s="2"/>
      <c r="P1" s="2"/>
      <c r="Q1" s="3" t="s">
        <v>0</v>
      </c>
    </row>
    <row r="2" spans="1:17" x14ac:dyDescent="0.25">
      <c r="I2" s="1"/>
      <c r="K2" s="1"/>
      <c r="L2" s="4"/>
      <c r="M2" s="4"/>
      <c r="N2" s="4"/>
      <c r="O2" s="4"/>
      <c r="P2" s="4"/>
      <c r="Q2" s="3" t="s">
        <v>1</v>
      </c>
    </row>
    <row r="3" spans="1:17" ht="15.75" x14ac:dyDescent="0.25">
      <c r="B3" s="5"/>
      <c r="C3" s="5"/>
      <c r="D3" s="5"/>
      <c r="E3" s="5"/>
      <c r="F3" s="5"/>
      <c r="G3" s="5"/>
      <c r="H3" s="5"/>
      <c r="L3" s="6"/>
      <c r="M3" s="6"/>
      <c r="N3" s="6"/>
      <c r="O3" s="6"/>
      <c r="P3" s="6"/>
      <c r="Q3" s="3" t="s">
        <v>2</v>
      </c>
    </row>
    <row r="4" spans="1:17" ht="15.75" x14ac:dyDescent="0.25">
      <c r="B4" s="7"/>
      <c r="C4" s="7"/>
      <c r="D4" s="7"/>
      <c r="E4" s="7"/>
      <c r="F4" s="7"/>
      <c r="G4" s="7"/>
      <c r="H4" s="7"/>
      <c r="K4" s="1"/>
      <c r="L4" s="4"/>
      <c r="M4" s="4"/>
      <c r="N4" s="4"/>
      <c r="O4" s="4"/>
      <c r="P4" s="4"/>
      <c r="Q4" s="3" t="s">
        <v>3</v>
      </c>
    </row>
    <row r="5" spans="1:17" ht="15.75" x14ac:dyDescent="0.25">
      <c r="B5" s="7"/>
      <c r="C5" s="7"/>
      <c r="D5" s="7"/>
      <c r="E5" s="7"/>
      <c r="F5" s="7"/>
      <c r="G5" s="7"/>
      <c r="H5" s="7"/>
      <c r="K5" s="1"/>
      <c r="L5" s="4"/>
      <c r="M5" s="4"/>
      <c r="N5" s="4"/>
      <c r="O5" s="4"/>
      <c r="P5" s="4"/>
      <c r="Q5" s="3" t="s">
        <v>4</v>
      </c>
    </row>
    <row r="6" spans="1:17" ht="15.75" x14ac:dyDescent="0.25">
      <c r="B6" s="7"/>
      <c r="C6" s="7"/>
      <c r="D6" s="7"/>
      <c r="E6" s="7"/>
      <c r="F6" s="7"/>
      <c r="G6" s="7"/>
      <c r="H6" s="7"/>
      <c r="K6" s="1"/>
      <c r="L6" s="4"/>
      <c r="M6" s="4"/>
      <c r="N6" s="4"/>
      <c r="O6" s="4"/>
      <c r="P6" s="4"/>
      <c r="Q6" s="3"/>
    </row>
    <row r="7" spans="1:17" ht="15.75" x14ac:dyDescent="0.25">
      <c r="A7" s="205" t="s">
        <v>5</v>
      </c>
      <c r="B7" s="205"/>
      <c r="C7" s="205"/>
      <c r="D7" s="205"/>
      <c r="E7" s="205"/>
      <c r="F7" s="205"/>
      <c r="G7" s="205"/>
      <c r="H7" s="205"/>
      <c r="I7" s="205"/>
      <c r="J7" s="205"/>
      <c r="K7" s="205"/>
      <c r="L7" s="205"/>
      <c r="M7" s="205"/>
      <c r="N7" s="205"/>
      <c r="O7" s="205"/>
      <c r="P7" s="205"/>
      <c r="Q7" s="205"/>
    </row>
    <row r="8" spans="1:17" ht="15.75" x14ac:dyDescent="0.25">
      <c r="A8" s="205" t="s">
        <v>6</v>
      </c>
      <c r="B8" s="205"/>
      <c r="C8" s="205"/>
      <c r="D8" s="205"/>
      <c r="E8" s="205"/>
      <c r="F8" s="205"/>
      <c r="G8" s="205"/>
      <c r="H8" s="205"/>
      <c r="I8" s="205"/>
      <c r="J8" s="205"/>
      <c r="K8" s="205"/>
      <c r="L8" s="205"/>
      <c r="M8" s="205"/>
      <c r="N8" s="205"/>
      <c r="O8" s="205"/>
      <c r="P8" s="205"/>
      <c r="Q8" s="205"/>
    </row>
    <row r="9" spans="1:17" ht="15.75" x14ac:dyDescent="0.25">
      <c r="B9" s="7"/>
      <c r="C9" s="7"/>
      <c r="D9" s="7"/>
      <c r="E9" s="7"/>
      <c r="F9" s="7"/>
      <c r="G9" s="7"/>
      <c r="H9" s="7"/>
      <c r="K9" s="1"/>
      <c r="L9" s="4"/>
      <c r="M9" s="4"/>
      <c r="N9" s="4"/>
      <c r="O9" s="4"/>
      <c r="P9" s="4"/>
      <c r="Q9" s="3"/>
    </row>
    <row r="10" spans="1:17" ht="15.75" x14ac:dyDescent="0.25">
      <c r="A10" s="8" t="s">
        <v>7</v>
      </c>
      <c r="B10" s="9" t="s">
        <v>8</v>
      </c>
      <c r="C10" s="10"/>
      <c r="D10" s="206" t="s">
        <v>9</v>
      </c>
      <c r="E10" s="206"/>
      <c r="F10" s="206"/>
      <c r="G10" s="206"/>
      <c r="H10" s="206"/>
      <c r="I10" s="206"/>
      <c r="J10" s="206"/>
      <c r="K10" s="206"/>
      <c r="L10" s="206"/>
      <c r="M10" s="206"/>
      <c r="N10" s="206"/>
      <c r="P10" s="207">
        <v>43770299</v>
      </c>
      <c r="Q10" s="207"/>
    </row>
    <row r="11" spans="1:17" ht="49.5" x14ac:dyDescent="0.25">
      <c r="A11" s="11"/>
      <c r="B11" s="12" t="s">
        <v>10</v>
      </c>
      <c r="C11" s="13"/>
      <c r="D11" s="208" t="s">
        <v>11</v>
      </c>
      <c r="E11" s="208"/>
      <c r="F11" s="208"/>
      <c r="G11" s="208"/>
      <c r="H11" s="208"/>
      <c r="I11" s="208"/>
      <c r="J11" s="208"/>
      <c r="K11" s="208"/>
      <c r="L11" s="208"/>
      <c r="M11" s="208"/>
      <c r="N11" s="208"/>
      <c r="O11" s="14"/>
      <c r="P11" s="200" t="s">
        <v>12</v>
      </c>
      <c r="Q11" s="200"/>
    </row>
    <row r="12" spans="1:17" ht="15.75" x14ac:dyDescent="0.25">
      <c r="A12" s="11"/>
      <c r="B12" s="7"/>
      <c r="C12" s="7"/>
      <c r="D12" s="7"/>
      <c r="E12" s="7"/>
      <c r="F12" s="7"/>
      <c r="G12" s="7"/>
      <c r="H12" s="7"/>
      <c r="I12" s="15"/>
      <c r="J12" s="16"/>
      <c r="P12" s="16"/>
      <c r="Q12" s="16"/>
    </row>
    <row r="13" spans="1:17" ht="15.75" x14ac:dyDescent="0.25">
      <c r="A13" s="11" t="s">
        <v>13</v>
      </c>
      <c r="B13" s="9" t="s">
        <v>14</v>
      </c>
      <c r="C13" s="10"/>
      <c r="D13" s="201" t="s">
        <v>15</v>
      </c>
      <c r="E13" s="201"/>
      <c r="F13" s="201"/>
      <c r="G13" s="201"/>
      <c r="H13" s="201"/>
      <c r="I13" s="201"/>
      <c r="J13" s="201"/>
      <c r="K13" s="201"/>
      <c r="L13" s="201"/>
      <c r="M13" s="201"/>
      <c r="N13" s="201"/>
      <c r="P13" s="202" t="s">
        <v>16</v>
      </c>
      <c r="Q13" s="202"/>
    </row>
    <row r="14" spans="1:17" ht="49.5" x14ac:dyDescent="0.25">
      <c r="A14" s="11"/>
      <c r="B14" s="12" t="s">
        <v>10</v>
      </c>
      <c r="C14" s="13"/>
      <c r="D14" s="200" t="s">
        <v>17</v>
      </c>
      <c r="E14" s="200"/>
      <c r="F14" s="200"/>
      <c r="G14" s="200"/>
      <c r="H14" s="200"/>
      <c r="I14" s="200"/>
      <c r="J14" s="200"/>
      <c r="K14" s="200"/>
      <c r="L14" s="200"/>
      <c r="M14" s="200"/>
      <c r="N14" s="200"/>
      <c r="O14" s="14"/>
      <c r="P14" s="200" t="s">
        <v>12</v>
      </c>
      <c r="Q14" s="200"/>
    </row>
    <row r="15" spans="1:17" ht="15.75" x14ac:dyDescent="0.25">
      <c r="A15" s="11"/>
      <c r="B15" s="17"/>
      <c r="C15" s="17"/>
      <c r="D15" s="17"/>
      <c r="E15" s="17"/>
      <c r="F15" s="17"/>
      <c r="G15" s="17"/>
      <c r="H15" s="17"/>
      <c r="I15" s="18"/>
      <c r="P15" s="16"/>
      <c r="Q15" s="16"/>
    </row>
    <row r="16" spans="1:17" ht="15.75" x14ac:dyDescent="0.25">
      <c r="A16" s="8" t="s">
        <v>18</v>
      </c>
      <c r="B16" s="9" t="s">
        <v>19</v>
      </c>
      <c r="C16" s="10"/>
      <c r="D16" s="19" t="s">
        <v>20</v>
      </c>
      <c r="E16" s="11"/>
      <c r="F16" s="202" t="s">
        <v>21</v>
      </c>
      <c r="G16" s="202"/>
      <c r="H16" s="20"/>
      <c r="I16" s="203" t="s">
        <v>22</v>
      </c>
      <c r="J16" s="203"/>
      <c r="K16" s="203"/>
      <c r="L16" s="203"/>
      <c r="M16" s="203"/>
      <c r="N16" s="203"/>
      <c r="O16" s="20"/>
      <c r="P16" s="204" t="s">
        <v>23</v>
      </c>
      <c r="Q16" s="204"/>
    </row>
    <row r="17" spans="1:17" ht="63" x14ac:dyDescent="0.25">
      <c r="A17" s="11"/>
      <c r="B17" s="12" t="s">
        <v>10</v>
      </c>
      <c r="C17" s="13"/>
      <c r="D17" s="21" t="s">
        <v>24</v>
      </c>
      <c r="E17" s="22"/>
      <c r="F17" s="198" t="s">
        <v>25</v>
      </c>
      <c r="G17" s="198"/>
      <c r="H17" s="23"/>
      <c r="I17" s="199" t="s">
        <v>26</v>
      </c>
      <c r="J17" s="199"/>
      <c r="K17" s="199"/>
      <c r="L17" s="199"/>
      <c r="M17" s="199"/>
      <c r="N17" s="199"/>
      <c r="O17" s="23"/>
      <c r="P17" s="200" t="s">
        <v>27</v>
      </c>
      <c r="Q17" s="200"/>
    </row>
    <row r="19" spans="1:17" ht="15.75" x14ac:dyDescent="0.25">
      <c r="A19" s="11"/>
      <c r="B19" s="17"/>
      <c r="C19" s="17"/>
      <c r="D19" s="17"/>
      <c r="E19" s="17"/>
      <c r="F19" s="17"/>
      <c r="G19" s="17"/>
      <c r="H19" s="17"/>
      <c r="I19" s="18"/>
    </row>
    <row r="20" spans="1:17" ht="15.75" x14ac:dyDescent="0.25">
      <c r="A20" s="24" t="s">
        <v>28</v>
      </c>
      <c r="B20" s="103" t="s">
        <v>29</v>
      </c>
      <c r="C20" s="103"/>
      <c r="D20" s="103"/>
      <c r="E20" s="103"/>
      <c r="F20" s="103"/>
      <c r="G20" s="103"/>
      <c r="H20" s="103"/>
      <c r="I20" s="103"/>
      <c r="J20" s="103"/>
      <c r="K20" s="103"/>
      <c r="L20" s="103"/>
      <c r="M20" s="103"/>
      <c r="N20" s="103"/>
      <c r="O20" s="103"/>
      <c r="P20" s="103"/>
      <c r="Q20" s="103"/>
    </row>
    <row r="21" spans="1:17" ht="15.75" x14ac:dyDescent="0.25">
      <c r="A21" s="24"/>
      <c r="B21" s="25"/>
      <c r="C21" s="25"/>
      <c r="D21" s="25"/>
      <c r="E21" s="25"/>
      <c r="F21" s="25"/>
      <c r="G21" s="25"/>
      <c r="H21" s="25"/>
      <c r="I21" s="25"/>
      <c r="J21" s="25"/>
      <c r="K21" s="25"/>
      <c r="L21" s="25"/>
      <c r="M21" s="25"/>
      <c r="N21" s="25"/>
      <c r="O21" s="25"/>
      <c r="P21" s="25"/>
      <c r="Q21" s="25"/>
    </row>
    <row r="22" spans="1:17" ht="15.75" x14ac:dyDescent="0.25">
      <c r="A22" s="24"/>
      <c r="B22" s="26" t="s">
        <v>30</v>
      </c>
      <c r="C22" s="197" t="s">
        <v>31</v>
      </c>
      <c r="D22" s="197"/>
      <c r="E22" s="197"/>
      <c r="F22" s="197"/>
      <c r="G22" s="197"/>
      <c r="H22" s="197"/>
      <c r="I22" s="197"/>
      <c r="J22" s="197"/>
      <c r="K22" s="197"/>
      <c r="L22" s="197"/>
      <c r="M22" s="197"/>
      <c r="N22" s="197"/>
      <c r="O22" s="197"/>
      <c r="P22" s="197"/>
      <c r="Q22" s="197"/>
    </row>
    <row r="23" spans="1:17" ht="15.75" x14ac:dyDescent="0.25">
      <c r="A23" s="24"/>
      <c r="B23" s="28">
        <v>1</v>
      </c>
      <c r="C23" s="196" t="s">
        <v>32</v>
      </c>
      <c r="D23" s="196"/>
      <c r="E23" s="196"/>
      <c r="F23" s="196"/>
      <c r="G23" s="196"/>
      <c r="H23" s="196"/>
      <c r="I23" s="196"/>
      <c r="J23" s="196"/>
      <c r="K23" s="196"/>
      <c r="L23" s="196"/>
      <c r="M23" s="196"/>
      <c r="N23" s="196"/>
      <c r="O23" s="196"/>
      <c r="P23" s="196"/>
      <c r="Q23" s="196"/>
    </row>
    <row r="24" spans="1:17" ht="15.75" x14ac:dyDescent="0.25">
      <c r="A24" s="24"/>
      <c r="B24" s="26">
        <v>2</v>
      </c>
      <c r="C24" s="196" t="s">
        <v>33</v>
      </c>
      <c r="D24" s="196"/>
      <c r="E24" s="196"/>
      <c r="F24" s="196"/>
      <c r="G24" s="196"/>
      <c r="H24" s="196"/>
      <c r="I24" s="196"/>
      <c r="J24" s="196"/>
      <c r="K24" s="196"/>
      <c r="L24" s="196"/>
      <c r="M24" s="196"/>
      <c r="N24" s="196"/>
      <c r="O24" s="196"/>
      <c r="P24" s="196"/>
      <c r="Q24" s="196"/>
    </row>
    <row r="25" spans="1:17" ht="15.75" x14ac:dyDescent="0.25">
      <c r="A25" s="24"/>
      <c r="B25" s="25"/>
      <c r="C25" s="25"/>
      <c r="D25" s="25"/>
      <c r="E25" s="25"/>
      <c r="F25" s="25"/>
      <c r="G25" s="25"/>
      <c r="H25" s="25"/>
      <c r="I25" s="25"/>
      <c r="J25" s="25"/>
      <c r="K25" s="25"/>
      <c r="L25" s="25"/>
      <c r="M25" s="25"/>
      <c r="N25" s="25"/>
      <c r="O25" s="25"/>
      <c r="P25" s="25"/>
      <c r="Q25" s="25"/>
    </row>
    <row r="26" spans="1:17" ht="15.75" x14ac:dyDescent="0.25">
      <c r="A26" s="24" t="s">
        <v>34</v>
      </c>
      <c r="B26" s="104" t="s">
        <v>35</v>
      </c>
      <c r="C26" s="104"/>
      <c r="D26" s="104"/>
      <c r="E26" s="104"/>
      <c r="F26" s="104"/>
      <c r="G26" s="104"/>
      <c r="H26" s="104"/>
      <c r="I26" s="104"/>
      <c r="J26" s="104"/>
      <c r="K26" s="104"/>
      <c r="L26" s="104"/>
      <c r="M26" s="104"/>
      <c r="N26" s="104"/>
      <c r="O26" s="104"/>
      <c r="P26" s="104"/>
      <c r="Q26" s="104"/>
    </row>
    <row r="27" spans="1:17" x14ac:dyDescent="0.25">
      <c r="A27" s="29"/>
      <c r="B27" s="30"/>
      <c r="C27" s="30"/>
      <c r="D27" s="30"/>
      <c r="E27" s="30"/>
      <c r="F27" s="30"/>
      <c r="G27" s="30"/>
      <c r="H27" s="30"/>
    </row>
    <row r="28" spans="1:17" ht="15.75" x14ac:dyDescent="0.25">
      <c r="A28" s="24" t="s">
        <v>36</v>
      </c>
      <c r="B28" s="103" t="s">
        <v>37</v>
      </c>
      <c r="C28" s="103"/>
      <c r="D28" s="103"/>
      <c r="E28" s="103"/>
      <c r="F28" s="103"/>
      <c r="G28" s="103"/>
      <c r="H28" s="103"/>
      <c r="I28" s="103"/>
      <c r="J28" s="103"/>
      <c r="K28" s="103"/>
      <c r="L28" s="103"/>
      <c r="M28" s="103"/>
      <c r="N28" s="103"/>
      <c r="O28" s="103"/>
      <c r="P28" s="103"/>
      <c r="Q28" s="103"/>
    </row>
    <row r="29" spans="1:17" x14ac:dyDescent="0.25">
      <c r="B29" s="31"/>
      <c r="C29" s="31"/>
      <c r="D29" s="31"/>
      <c r="E29" s="31"/>
      <c r="F29" s="31"/>
      <c r="G29" s="31"/>
      <c r="H29" s="31"/>
    </row>
    <row r="30" spans="1:17" ht="15.75" x14ac:dyDescent="0.25">
      <c r="B30" s="32" t="s">
        <v>38</v>
      </c>
      <c r="C30" s="197" t="s">
        <v>39</v>
      </c>
      <c r="D30" s="197"/>
      <c r="E30" s="197"/>
      <c r="F30" s="197"/>
      <c r="G30" s="197"/>
      <c r="H30" s="197"/>
      <c r="I30" s="197"/>
      <c r="J30" s="197"/>
      <c r="K30" s="197"/>
      <c r="L30" s="197"/>
      <c r="M30" s="197"/>
      <c r="N30" s="197"/>
      <c r="O30" s="197"/>
      <c r="P30" s="197"/>
      <c r="Q30" s="197"/>
    </row>
    <row r="31" spans="1:17" ht="15.75" x14ac:dyDescent="0.25">
      <c r="B31" s="33"/>
      <c r="C31" s="197" t="s">
        <v>40</v>
      </c>
      <c r="D31" s="197"/>
      <c r="E31" s="197"/>
      <c r="F31" s="197"/>
      <c r="G31" s="197"/>
      <c r="H31" s="197"/>
      <c r="I31" s="197"/>
      <c r="J31" s="197"/>
      <c r="K31" s="197"/>
      <c r="L31" s="197"/>
      <c r="M31" s="197"/>
      <c r="N31" s="197"/>
      <c r="O31" s="197"/>
      <c r="P31" s="197"/>
      <c r="Q31" s="197"/>
    </row>
    <row r="32" spans="1:17" ht="15.75" x14ac:dyDescent="0.25">
      <c r="B32" s="34">
        <v>1</v>
      </c>
      <c r="C32" s="196" t="s">
        <v>41</v>
      </c>
      <c r="D32" s="196"/>
      <c r="E32" s="196"/>
      <c r="F32" s="196"/>
      <c r="G32" s="196"/>
      <c r="H32" s="196"/>
      <c r="I32" s="196"/>
      <c r="J32" s="196"/>
      <c r="K32" s="196"/>
      <c r="L32" s="196"/>
      <c r="M32" s="196"/>
      <c r="N32" s="196"/>
      <c r="O32" s="196"/>
      <c r="P32" s="196"/>
      <c r="Q32" s="196"/>
    </row>
    <row r="33" spans="1:17" ht="15.75" x14ac:dyDescent="0.25">
      <c r="B33" s="35">
        <v>2</v>
      </c>
      <c r="C33" s="196" t="s">
        <v>33</v>
      </c>
      <c r="D33" s="196"/>
      <c r="E33" s="196"/>
      <c r="F33" s="196"/>
      <c r="G33" s="196"/>
      <c r="H33" s="196"/>
      <c r="I33" s="196"/>
      <c r="J33" s="196"/>
      <c r="K33" s="196"/>
      <c r="L33" s="196"/>
      <c r="M33" s="196"/>
      <c r="N33" s="196"/>
      <c r="O33" s="196"/>
      <c r="P33" s="196"/>
      <c r="Q33" s="196"/>
    </row>
    <row r="34" spans="1:17" x14ac:dyDescent="0.25">
      <c r="B34" s="31"/>
      <c r="C34" s="31"/>
      <c r="D34" s="31"/>
      <c r="E34" s="31"/>
      <c r="F34" s="31"/>
      <c r="G34" s="31"/>
      <c r="H34" s="31"/>
    </row>
    <row r="35" spans="1:17" ht="15.75" x14ac:dyDescent="0.25">
      <c r="A35" s="24" t="s">
        <v>42</v>
      </c>
      <c r="B35" s="103" t="s">
        <v>43</v>
      </c>
      <c r="C35" s="103"/>
      <c r="D35" s="103"/>
      <c r="E35" s="103"/>
      <c r="F35" s="103"/>
      <c r="G35" s="103"/>
      <c r="H35" s="103"/>
      <c r="I35" s="103"/>
      <c r="J35" s="103"/>
      <c r="K35" s="103"/>
      <c r="L35" s="103"/>
      <c r="M35" s="103"/>
      <c r="N35" s="103"/>
      <c r="O35" s="103"/>
      <c r="P35" s="103"/>
      <c r="Q35" s="103"/>
    </row>
    <row r="36" spans="1:17" ht="15.75" x14ac:dyDescent="0.25">
      <c r="A36" s="8" t="s">
        <v>42</v>
      </c>
      <c r="B36" s="103" t="s">
        <v>44</v>
      </c>
      <c r="C36" s="103"/>
      <c r="D36" s="103"/>
      <c r="E36" s="103"/>
      <c r="F36" s="103"/>
      <c r="G36" s="103"/>
      <c r="H36" s="103"/>
      <c r="I36" s="103"/>
      <c r="J36" s="103"/>
      <c r="K36" s="103"/>
      <c r="L36" s="103"/>
      <c r="M36" s="103"/>
      <c r="N36" s="103"/>
      <c r="O36" s="103"/>
      <c r="P36" s="103"/>
      <c r="Q36" s="103"/>
    </row>
    <row r="37" spans="1:17" ht="15.75" x14ac:dyDescent="0.25">
      <c r="A37" s="8"/>
      <c r="B37" s="25"/>
      <c r="C37" s="25"/>
      <c r="D37" s="25"/>
      <c r="E37" s="25"/>
      <c r="F37" s="25"/>
      <c r="G37" s="25"/>
      <c r="H37" s="25"/>
      <c r="I37" s="25"/>
      <c r="J37" s="25"/>
      <c r="K37" s="25"/>
      <c r="L37" s="25"/>
      <c r="M37" s="25"/>
      <c r="N37" s="25"/>
      <c r="O37" s="25"/>
      <c r="P37" s="25"/>
      <c r="Q37" s="25" t="s">
        <v>45</v>
      </c>
    </row>
    <row r="38" spans="1:17" ht="15.75" x14ac:dyDescent="0.25">
      <c r="B38" s="172" t="s">
        <v>38</v>
      </c>
      <c r="C38" s="174" t="s">
        <v>46</v>
      </c>
      <c r="D38" s="175"/>
      <c r="E38" s="175"/>
      <c r="F38" s="175"/>
      <c r="G38" s="175"/>
      <c r="H38" s="176"/>
      <c r="I38" s="152" t="s">
        <v>47</v>
      </c>
      <c r="J38" s="153"/>
      <c r="K38" s="154"/>
      <c r="L38" s="152" t="s">
        <v>48</v>
      </c>
      <c r="M38" s="153"/>
      <c r="N38" s="154"/>
      <c r="O38" s="152" t="s">
        <v>49</v>
      </c>
      <c r="P38" s="153"/>
      <c r="Q38" s="154"/>
    </row>
    <row r="39" spans="1:17" ht="25.5" x14ac:dyDescent="0.25">
      <c r="B39" s="190"/>
      <c r="C39" s="177"/>
      <c r="D39" s="178"/>
      <c r="E39" s="178"/>
      <c r="F39" s="178"/>
      <c r="G39" s="178"/>
      <c r="H39" s="179"/>
      <c r="I39" s="37" t="s">
        <v>50</v>
      </c>
      <c r="J39" s="37" t="s">
        <v>51</v>
      </c>
      <c r="K39" s="37" t="s">
        <v>52</v>
      </c>
      <c r="L39" s="37" t="s">
        <v>50</v>
      </c>
      <c r="M39" s="37" t="s">
        <v>51</v>
      </c>
      <c r="N39" s="38" t="s">
        <v>52</v>
      </c>
      <c r="O39" s="37" t="s">
        <v>50</v>
      </c>
      <c r="P39" s="37" t="s">
        <v>51</v>
      </c>
      <c r="Q39" s="37" t="s">
        <v>52</v>
      </c>
    </row>
    <row r="40" spans="1:17" ht="15.75" x14ac:dyDescent="0.25">
      <c r="B40" s="32">
        <v>1</v>
      </c>
      <c r="C40" s="152">
        <v>2</v>
      </c>
      <c r="D40" s="153"/>
      <c r="E40" s="153"/>
      <c r="F40" s="153"/>
      <c r="G40" s="153"/>
      <c r="H40" s="154"/>
      <c r="I40" s="39">
        <v>3</v>
      </c>
      <c r="J40" s="39">
        <v>4</v>
      </c>
      <c r="K40" s="39">
        <v>5</v>
      </c>
      <c r="L40" s="40">
        <v>6</v>
      </c>
      <c r="M40" s="41">
        <v>7</v>
      </c>
      <c r="N40" s="41">
        <v>8</v>
      </c>
      <c r="O40" s="39">
        <v>9</v>
      </c>
      <c r="P40" s="39">
        <v>10</v>
      </c>
      <c r="Q40" s="39">
        <v>11</v>
      </c>
    </row>
    <row r="41" spans="1:17" ht="15.75" x14ac:dyDescent="0.25">
      <c r="B41" s="33"/>
      <c r="C41" s="185" t="s">
        <v>53</v>
      </c>
      <c r="D41" s="186"/>
      <c r="E41" s="186"/>
      <c r="F41" s="186"/>
      <c r="G41" s="186"/>
      <c r="H41" s="187"/>
      <c r="I41" s="43">
        <v>579840</v>
      </c>
      <c r="J41" s="34"/>
      <c r="K41" s="43">
        <f>I41</f>
        <v>579840</v>
      </c>
      <c r="L41" s="43">
        <v>579840</v>
      </c>
      <c r="M41" s="44"/>
      <c r="N41" s="43">
        <f>L41</f>
        <v>579840</v>
      </c>
      <c r="O41" s="45">
        <f>L41-I41</f>
        <v>0</v>
      </c>
      <c r="P41" s="45">
        <f>J41-M41</f>
        <v>0</v>
      </c>
      <c r="Q41" s="45">
        <f>SUM(O41:P41)</f>
        <v>0</v>
      </c>
    </row>
    <row r="42" spans="1:17" ht="15.75" x14ac:dyDescent="0.25">
      <c r="B42" s="46"/>
      <c r="C42" s="152" t="s">
        <v>54</v>
      </c>
      <c r="D42" s="153"/>
      <c r="E42" s="153"/>
      <c r="F42" s="153"/>
      <c r="G42" s="153"/>
      <c r="H42" s="154"/>
      <c r="I42" s="47">
        <f>SUM(I41:I41)</f>
        <v>579840</v>
      </c>
      <c r="J42" s="48">
        <f>SUM(J41)</f>
        <v>0</v>
      </c>
      <c r="K42" s="47">
        <f>SUM(K41:K41)</f>
        <v>579840</v>
      </c>
      <c r="L42" s="47">
        <f>SUM(L41:L41)</f>
        <v>579840</v>
      </c>
      <c r="M42" s="47">
        <f>SUM(M41:M41)</f>
        <v>0</v>
      </c>
      <c r="N42" s="47">
        <f>SUM(N41:N41)</f>
        <v>579840</v>
      </c>
      <c r="O42" s="47">
        <f>L42-I42</f>
        <v>0</v>
      </c>
      <c r="P42" s="47">
        <f>SUM(P41)</f>
        <v>0</v>
      </c>
      <c r="Q42" s="47">
        <f>SUM(O42:P42)</f>
        <v>0</v>
      </c>
    </row>
    <row r="43" spans="1:17" ht="30.75" customHeight="1" x14ac:dyDescent="0.25">
      <c r="A43" s="49" t="s">
        <v>42</v>
      </c>
      <c r="B43" s="188" t="s">
        <v>55</v>
      </c>
      <c r="C43" s="189"/>
      <c r="D43" s="189"/>
      <c r="E43" s="189"/>
      <c r="F43" s="189"/>
      <c r="G43" s="189"/>
      <c r="H43" s="189"/>
      <c r="I43" s="189"/>
      <c r="J43" s="189"/>
      <c r="K43" s="189"/>
      <c r="L43" s="189"/>
      <c r="M43" s="189"/>
      <c r="N43" s="189"/>
      <c r="O43" s="189"/>
      <c r="P43" s="189"/>
      <c r="Q43" s="189"/>
    </row>
    <row r="44" spans="1:17" x14ac:dyDescent="0.25">
      <c r="B44" s="172" t="s">
        <v>38</v>
      </c>
      <c r="C44" s="174" t="s">
        <v>56</v>
      </c>
      <c r="D44" s="191"/>
      <c r="E44" s="191"/>
      <c r="F44" s="191"/>
      <c r="G44" s="191"/>
      <c r="H44" s="191"/>
      <c r="I44" s="191"/>
      <c r="J44" s="191"/>
      <c r="K44" s="191"/>
      <c r="L44" s="191"/>
      <c r="M44" s="191"/>
      <c r="N44" s="191"/>
      <c r="O44" s="191"/>
      <c r="P44" s="191"/>
      <c r="Q44" s="192"/>
    </row>
    <row r="45" spans="1:17" x14ac:dyDescent="0.25">
      <c r="B45" s="190"/>
      <c r="C45" s="193"/>
      <c r="D45" s="194"/>
      <c r="E45" s="194"/>
      <c r="F45" s="194"/>
      <c r="G45" s="194"/>
      <c r="H45" s="194"/>
      <c r="I45" s="194"/>
      <c r="J45" s="194"/>
      <c r="K45" s="194"/>
      <c r="L45" s="194"/>
      <c r="M45" s="194"/>
      <c r="N45" s="194"/>
      <c r="O45" s="194"/>
      <c r="P45" s="194"/>
      <c r="Q45" s="195"/>
    </row>
    <row r="46" spans="1:17" x14ac:dyDescent="0.25">
      <c r="B46" s="172">
        <v>1</v>
      </c>
      <c r="C46" s="174">
        <v>2</v>
      </c>
      <c r="D46" s="175"/>
      <c r="E46" s="175"/>
      <c r="F46" s="175"/>
      <c r="G46" s="175"/>
      <c r="H46" s="175"/>
      <c r="I46" s="175"/>
      <c r="J46" s="175"/>
      <c r="K46" s="175"/>
      <c r="L46" s="175"/>
      <c r="M46" s="175"/>
      <c r="N46" s="175"/>
      <c r="O46" s="175"/>
      <c r="P46" s="175"/>
      <c r="Q46" s="176"/>
    </row>
    <row r="47" spans="1:17" x14ac:dyDescent="0.25">
      <c r="B47" s="173"/>
      <c r="C47" s="177"/>
      <c r="D47" s="178"/>
      <c r="E47" s="178"/>
      <c r="F47" s="178"/>
      <c r="G47" s="178"/>
      <c r="H47" s="178"/>
      <c r="I47" s="178"/>
      <c r="J47" s="178"/>
      <c r="K47" s="178"/>
      <c r="L47" s="178"/>
      <c r="M47" s="178"/>
      <c r="N47" s="178"/>
      <c r="O47" s="178"/>
      <c r="P47" s="178"/>
      <c r="Q47" s="179"/>
    </row>
    <row r="48" spans="1:17" ht="15.75" x14ac:dyDescent="0.25">
      <c r="B48" s="46"/>
      <c r="C48" s="180" t="s">
        <v>57</v>
      </c>
      <c r="D48" s="181"/>
      <c r="E48" s="181"/>
      <c r="F48" s="181"/>
      <c r="G48" s="181"/>
      <c r="H48" s="181"/>
      <c r="I48" s="181"/>
      <c r="J48" s="181"/>
      <c r="K48" s="181"/>
      <c r="L48" s="181"/>
      <c r="M48" s="181"/>
      <c r="N48" s="181"/>
      <c r="O48" s="181"/>
      <c r="P48" s="181"/>
      <c r="Q48" s="182"/>
    </row>
    <row r="49" spans="1:17" ht="15.75" x14ac:dyDescent="0.25">
      <c r="A49" s="50" t="s">
        <v>58</v>
      </c>
      <c r="B49" s="103" t="s">
        <v>59</v>
      </c>
      <c r="C49" s="103"/>
      <c r="D49" s="103"/>
      <c r="E49" s="103"/>
      <c r="F49" s="103"/>
      <c r="G49" s="103"/>
      <c r="H49" s="103"/>
      <c r="I49" s="103"/>
      <c r="J49" s="103"/>
      <c r="K49" s="103"/>
      <c r="L49" s="103"/>
      <c r="M49" s="103"/>
      <c r="N49" s="103"/>
      <c r="O49" s="103"/>
      <c r="P49" s="103"/>
      <c r="Q49" s="103"/>
    </row>
    <row r="50" spans="1:17" ht="15.75" x14ac:dyDescent="0.25">
      <c r="B50" s="31"/>
      <c r="C50" s="31"/>
      <c r="D50" s="31"/>
      <c r="E50" s="31"/>
      <c r="F50" s="31"/>
      <c r="G50" s="31"/>
      <c r="H50" s="31"/>
      <c r="Q50" s="25" t="s">
        <v>45</v>
      </c>
    </row>
    <row r="51" spans="1:17" ht="15.75" x14ac:dyDescent="0.25">
      <c r="B51" s="183" t="s">
        <v>38</v>
      </c>
      <c r="C51" s="155" t="s">
        <v>60</v>
      </c>
      <c r="D51" s="156"/>
      <c r="E51" s="156"/>
      <c r="F51" s="156"/>
      <c r="G51" s="156"/>
      <c r="H51" s="157"/>
      <c r="I51" s="152" t="s">
        <v>47</v>
      </c>
      <c r="J51" s="153"/>
      <c r="K51" s="154"/>
      <c r="L51" s="152" t="s">
        <v>48</v>
      </c>
      <c r="M51" s="153"/>
      <c r="N51" s="154"/>
      <c r="O51" s="152" t="s">
        <v>49</v>
      </c>
      <c r="P51" s="153"/>
      <c r="Q51" s="154"/>
    </row>
    <row r="52" spans="1:17" ht="25.5" x14ac:dyDescent="0.25">
      <c r="B52" s="184"/>
      <c r="C52" s="158"/>
      <c r="D52" s="159"/>
      <c r="E52" s="159"/>
      <c r="F52" s="159"/>
      <c r="G52" s="159"/>
      <c r="H52" s="160"/>
      <c r="I52" s="37" t="s">
        <v>50</v>
      </c>
      <c r="J52" s="37" t="s">
        <v>51</v>
      </c>
      <c r="K52" s="37" t="s">
        <v>52</v>
      </c>
      <c r="L52" s="37" t="s">
        <v>50</v>
      </c>
      <c r="M52" s="37" t="s">
        <v>51</v>
      </c>
      <c r="N52" s="38" t="s">
        <v>52</v>
      </c>
      <c r="O52" s="37" t="s">
        <v>50</v>
      </c>
      <c r="P52" s="37" t="s">
        <v>51</v>
      </c>
      <c r="Q52" s="37" t="s">
        <v>52</v>
      </c>
    </row>
    <row r="53" spans="1:17" ht="30" customHeight="1" x14ac:dyDescent="0.25">
      <c r="B53" s="42">
        <v>1</v>
      </c>
      <c r="C53" s="144" t="s">
        <v>61</v>
      </c>
      <c r="D53" s="145"/>
      <c r="E53" s="145"/>
      <c r="F53" s="145"/>
      <c r="G53" s="145"/>
      <c r="H53" s="146"/>
      <c r="I53" s="51">
        <v>579840</v>
      </c>
      <c r="J53" s="52">
        <f>J41</f>
        <v>0</v>
      </c>
      <c r="K53" s="53">
        <f>I53+J53</f>
        <v>579840</v>
      </c>
      <c r="L53" s="51">
        <v>579840</v>
      </c>
      <c r="M53" s="52">
        <f>M41</f>
        <v>0</v>
      </c>
      <c r="N53" s="53">
        <f>L53+M53</f>
        <v>579840</v>
      </c>
      <c r="O53" s="53">
        <f>I53-L53</f>
        <v>0</v>
      </c>
      <c r="P53" s="52">
        <f>P41</f>
        <v>0</v>
      </c>
      <c r="Q53" s="51">
        <f>K53-N53</f>
        <v>0</v>
      </c>
    </row>
    <row r="54" spans="1:17" ht="15.75" x14ac:dyDescent="0.25">
      <c r="B54" s="7"/>
      <c r="C54" s="7"/>
      <c r="D54" s="7"/>
      <c r="E54" s="7"/>
      <c r="F54" s="7"/>
      <c r="G54" s="7"/>
      <c r="H54" s="7"/>
      <c r="I54" s="7"/>
      <c r="J54" s="7"/>
      <c r="K54" s="7"/>
      <c r="L54" s="7"/>
      <c r="M54" s="7"/>
    </row>
    <row r="55" spans="1:17" ht="15.75" x14ac:dyDescent="0.25">
      <c r="A55" s="50" t="s">
        <v>62</v>
      </c>
      <c r="B55" s="15" t="s">
        <v>63</v>
      </c>
      <c r="C55" s="54"/>
      <c r="D55" s="54"/>
      <c r="E55" s="54"/>
      <c r="F55" s="54"/>
      <c r="G55" s="54"/>
      <c r="H55" s="54"/>
      <c r="I55" s="54"/>
      <c r="J55" s="54"/>
      <c r="K55" s="54"/>
      <c r="L55" s="54"/>
      <c r="M55" s="54"/>
      <c r="N55" s="54"/>
      <c r="O55" s="54"/>
      <c r="P55" s="54"/>
      <c r="Q55" s="54"/>
    </row>
    <row r="56" spans="1:17" ht="15.75" x14ac:dyDescent="0.25">
      <c r="A56" s="50" t="s">
        <v>62</v>
      </c>
      <c r="B56" s="29" t="s">
        <v>64</v>
      </c>
      <c r="C56" s="54"/>
      <c r="D56" s="54"/>
      <c r="E56" s="54"/>
      <c r="F56" s="54"/>
      <c r="G56" s="54"/>
      <c r="H56" s="54"/>
      <c r="I56" s="54"/>
      <c r="J56" s="54"/>
      <c r="K56" s="54"/>
      <c r="L56" s="54"/>
      <c r="M56" s="54"/>
      <c r="N56" s="54"/>
      <c r="O56" s="54"/>
      <c r="P56" s="54"/>
      <c r="Q56" s="54"/>
    </row>
    <row r="57" spans="1:17" ht="15.75" x14ac:dyDescent="0.25">
      <c r="B57" s="36" t="s">
        <v>65</v>
      </c>
      <c r="C57" s="155" t="s">
        <v>66</v>
      </c>
      <c r="D57" s="156"/>
      <c r="E57" s="156"/>
      <c r="F57" s="157"/>
      <c r="G57" s="161" t="s">
        <v>67</v>
      </c>
      <c r="H57" s="171" t="s">
        <v>68</v>
      </c>
      <c r="I57" s="168" t="s">
        <v>47</v>
      </c>
      <c r="J57" s="169"/>
      <c r="K57" s="170"/>
      <c r="L57" s="168" t="s">
        <v>69</v>
      </c>
      <c r="M57" s="169"/>
      <c r="N57" s="170"/>
      <c r="O57" s="168" t="s">
        <v>49</v>
      </c>
      <c r="P57" s="169"/>
      <c r="Q57" s="170"/>
    </row>
    <row r="58" spans="1:17" ht="25.5" x14ac:dyDescent="0.25">
      <c r="B58" s="28" t="s">
        <v>70</v>
      </c>
      <c r="C58" s="158"/>
      <c r="D58" s="159"/>
      <c r="E58" s="159"/>
      <c r="F58" s="160"/>
      <c r="G58" s="162"/>
      <c r="H58" s="165"/>
      <c r="I58" s="37" t="s">
        <v>50</v>
      </c>
      <c r="J58" s="37" t="s">
        <v>51</v>
      </c>
      <c r="K58" s="37" t="s">
        <v>52</v>
      </c>
      <c r="L58" s="37" t="s">
        <v>50</v>
      </c>
      <c r="M58" s="37" t="s">
        <v>51</v>
      </c>
      <c r="N58" s="37" t="s">
        <v>52</v>
      </c>
      <c r="O58" s="37" t="s">
        <v>50</v>
      </c>
      <c r="P58" s="37" t="s">
        <v>51</v>
      </c>
      <c r="Q58" s="38" t="s">
        <v>52</v>
      </c>
    </row>
    <row r="59" spans="1:17" ht="15.75" x14ac:dyDescent="0.25">
      <c r="B59" s="55">
        <v>1</v>
      </c>
      <c r="C59" s="141">
        <v>2</v>
      </c>
      <c r="D59" s="142"/>
      <c r="E59" s="142"/>
      <c r="F59" s="143"/>
      <c r="G59" s="56">
        <v>3</v>
      </c>
      <c r="H59" s="57">
        <v>4</v>
      </c>
      <c r="I59" s="58">
        <v>5</v>
      </c>
      <c r="J59" s="59">
        <v>6</v>
      </c>
      <c r="K59">
        <v>7</v>
      </c>
      <c r="L59" s="60">
        <v>8</v>
      </c>
      <c r="M59" s="61">
        <v>9</v>
      </c>
      <c r="N59" s="62">
        <v>10</v>
      </c>
      <c r="O59" s="63">
        <v>11</v>
      </c>
      <c r="P59" s="63">
        <v>12</v>
      </c>
      <c r="Q59" s="63">
        <v>13</v>
      </c>
    </row>
    <row r="60" spans="1:17" ht="15.75" x14ac:dyDescent="0.25">
      <c r="B60" s="147" t="s">
        <v>61</v>
      </c>
      <c r="C60" s="148"/>
      <c r="D60" s="148"/>
      <c r="E60" s="148"/>
      <c r="F60" s="148"/>
      <c r="G60" s="148"/>
      <c r="H60" s="148"/>
      <c r="I60" s="148"/>
      <c r="J60" s="148"/>
      <c r="K60" s="148"/>
      <c r="L60" s="148"/>
      <c r="M60" s="148"/>
      <c r="N60" s="148"/>
      <c r="O60" s="148"/>
      <c r="P60" s="148"/>
      <c r="Q60" s="149"/>
    </row>
    <row r="61" spans="1:17" ht="15.75" x14ac:dyDescent="0.25">
      <c r="B61" s="147" t="s">
        <v>71</v>
      </c>
      <c r="C61" s="148"/>
      <c r="D61" s="148"/>
      <c r="E61" s="148"/>
      <c r="F61" s="148"/>
      <c r="G61" s="148"/>
      <c r="H61" s="148"/>
      <c r="I61" s="148"/>
      <c r="J61" s="148"/>
      <c r="K61" s="148"/>
      <c r="L61" s="148"/>
      <c r="M61" s="148"/>
      <c r="N61" s="148"/>
      <c r="O61" s="148"/>
      <c r="P61" s="148"/>
      <c r="Q61" s="149"/>
    </row>
    <row r="62" spans="1:17" ht="15.75" x14ac:dyDescent="0.25">
      <c r="B62" s="26">
        <v>1</v>
      </c>
      <c r="C62" s="150" t="s">
        <v>72</v>
      </c>
      <c r="D62" s="151"/>
      <c r="E62" s="151"/>
      <c r="F62" s="151"/>
      <c r="G62" s="65"/>
      <c r="H62" s="65"/>
      <c r="I62" s="34"/>
      <c r="J62" s="66"/>
      <c r="K62" s="52"/>
      <c r="L62" s="67"/>
      <c r="M62" s="67"/>
      <c r="N62" s="67"/>
      <c r="O62" s="67"/>
      <c r="P62" s="68"/>
      <c r="Q62" s="69"/>
    </row>
    <row r="63" spans="1:17" ht="31.5" customHeight="1" x14ac:dyDescent="0.25">
      <c r="B63" s="26"/>
      <c r="C63" s="118" t="s">
        <v>73</v>
      </c>
      <c r="D63" s="119"/>
      <c r="E63" s="119"/>
      <c r="F63" s="119"/>
      <c r="G63" s="70" t="s">
        <v>74</v>
      </c>
      <c r="H63" s="71" t="s">
        <v>75</v>
      </c>
      <c r="I63" s="72">
        <v>579840</v>
      </c>
      <c r="J63" s="66"/>
      <c r="K63" s="73">
        <f>I63</f>
        <v>579840</v>
      </c>
      <c r="L63" s="74">
        <f>I63-F63</f>
        <v>579840</v>
      </c>
      <c r="M63" s="66"/>
      <c r="N63" s="74">
        <f>L63</f>
        <v>579840</v>
      </c>
      <c r="O63" s="74">
        <f>L63-I63</f>
        <v>0</v>
      </c>
      <c r="P63" s="68"/>
      <c r="Q63" s="75">
        <f>O63+P63</f>
        <v>0</v>
      </c>
    </row>
    <row r="64" spans="1:17" ht="15.75" x14ac:dyDescent="0.25">
      <c r="B64" s="76">
        <v>2</v>
      </c>
      <c r="C64" s="150" t="s">
        <v>76</v>
      </c>
      <c r="D64" s="151"/>
      <c r="E64" s="151"/>
      <c r="F64" s="151"/>
      <c r="G64" s="77"/>
      <c r="H64" s="77"/>
      <c r="I64" s="77"/>
      <c r="J64" s="34"/>
      <c r="K64" s="78"/>
      <c r="L64" s="79"/>
      <c r="M64" s="79"/>
      <c r="N64" s="79"/>
      <c r="O64" s="79"/>
      <c r="P64" s="34"/>
      <c r="Q64" s="34"/>
    </row>
    <row r="65" spans="1:17" ht="29.25" customHeight="1" x14ac:dyDescent="0.25">
      <c r="B65" s="26"/>
      <c r="C65" s="118" t="s">
        <v>77</v>
      </c>
      <c r="D65" s="119"/>
      <c r="E65" s="119"/>
      <c r="F65" s="119"/>
      <c r="G65" s="70" t="s">
        <v>78</v>
      </c>
      <c r="H65" s="80" t="s">
        <v>79</v>
      </c>
      <c r="I65" s="81">
        <v>16</v>
      </c>
      <c r="J65" s="34"/>
      <c r="K65" s="81">
        <v>16</v>
      </c>
      <c r="L65" s="82">
        <v>16</v>
      </c>
      <c r="M65" s="82"/>
      <c r="N65" s="82">
        <v>16</v>
      </c>
      <c r="O65" s="82">
        <v>0</v>
      </c>
      <c r="P65" s="34"/>
      <c r="Q65" s="34">
        <v>0</v>
      </c>
    </row>
    <row r="66" spans="1:17" ht="15.75" x14ac:dyDescent="0.25">
      <c r="B66" s="36">
        <v>3</v>
      </c>
      <c r="C66" s="131" t="s">
        <v>80</v>
      </c>
      <c r="D66" s="132"/>
      <c r="E66" s="132"/>
      <c r="F66" s="132"/>
      <c r="G66" s="77"/>
      <c r="H66" s="77"/>
      <c r="I66" s="77"/>
      <c r="J66" s="83"/>
      <c r="K66" s="77"/>
      <c r="L66" s="84"/>
      <c r="M66" s="84"/>
      <c r="N66" s="84"/>
      <c r="O66" s="84"/>
      <c r="P66" s="85"/>
      <c r="Q66" s="86"/>
    </row>
    <row r="67" spans="1:17" ht="15.75" x14ac:dyDescent="0.25">
      <c r="B67" s="27"/>
      <c r="C67" s="136" t="s">
        <v>81</v>
      </c>
      <c r="D67" s="137"/>
      <c r="E67" s="137"/>
      <c r="F67" s="137"/>
      <c r="G67" s="70" t="s">
        <v>74</v>
      </c>
      <c r="H67" s="87" t="s">
        <v>79</v>
      </c>
      <c r="I67" s="88">
        <f>I63/I65</f>
        <v>36240</v>
      </c>
      <c r="J67" s="34"/>
      <c r="K67" s="88">
        <f>I67</f>
        <v>36240</v>
      </c>
      <c r="L67" s="89">
        <f>L63/L65</f>
        <v>36240</v>
      </c>
      <c r="M67" s="82"/>
      <c r="N67" s="89">
        <f>L67</f>
        <v>36240</v>
      </c>
      <c r="O67" s="89">
        <f>L67-I67</f>
        <v>0</v>
      </c>
      <c r="P67" s="89"/>
      <c r="Q67" s="89">
        <f>N67-K67</f>
        <v>0</v>
      </c>
    </row>
    <row r="68" spans="1:17" ht="15.75" x14ac:dyDescent="0.25">
      <c r="B68" s="27"/>
      <c r="C68" s="150" t="s">
        <v>82</v>
      </c>
      <c r="D68" s="151"/>
      <c r="E68" s="151"/>
      <c r="F68" s="151"/>
      <c r="G68" s="64"/>
      <c r="H68" s="64"/>
      <c r="I68" s="90"/>
      <c r="J68" s="34"/>
      <c r="K68" s="52"/>
      <c r="L68" s="79"/>
      <c r="M68" s="79"/>
      <c r="N68" s="79"/>
      <c r="O68" s="79"/>
      <c r="P68" s="34"/>
      <c r="Q68" s="91"/>
    </row>
    <row r="69" spans="1:17" ht="15.75" x14ac:dyDescent="0.25">
      <c r="B69" s="27"/>
      <c r="C69" s="118" t="s">
        <v>83</v>
      </c>
      <c r="D69" s="119"/>
      <c r="E69" s="119"/>
      <c r="F69" s="119"/>
      <c r="G69" s="92"/>
      <c r="H69" s="120" t="s">
        <v>84</v>
      </c>
      <c r="I69" s="93"/>
      <c r="J69" s="34"/>
      <c r="K69" s="93"/>
      <c r="L69" s="79"/>
      <c r="M69" s="79"/>
      <c r="N69" s="79"/>
      <c r="O69" s="79"/>
      <c r="P69" s="34"/>
      <c r="Q69" s="91"/>
    </row>
    <row r="70" spans="1:17" ht="15.75" x14ac:dyDescent="0.25">
      <c r="B70" s="27"/>
      <c r="C70" s="118" t="s">
        <v>85</v>
      </c>
      <c r="D70" s="119"/>
      <c r="E70" s="119"/>
      <c r="F70" s="119"/>
      <c r="G70" s="92" t="s">
        <v>86</v>
      </c>
      <c r="H70" s="121"/>
      <c r="I70" s="93">
        <v>5</v>
      </c>
      <c r="J70" s="34"/>
      <c r="K70" s="93">
        <f>I70</f>
        <v>5</v>
      </c>
      <c r="L70" s="93">
        <v>5</v>
      </c>
      <c r="M70" s="79"/>
      <c r="N70" s="93">
        <f>L70</f>
        <v>5</v>
      </c>
      <c r="O70" s="93">
        <f>M70</f>
        <v>0</v>
      </c>
      <c r="P70" s="79"/>
      <c r="Q70" s="93">
        <f>O70</f>
        <v>0</v>
      </c>
    </row>
    <row r="71" spans="1:17" ht="15.75" x14ac:dyDescent="0.25">
      <c r="B71" s="27"/>
      <c r="C71" s="118" t="s">
        <v>87</v>
      </c>
      <c r="D71" s="119"/>
      <c r="E71" s="119"/>
      <c r="F71" s="119"/>
      <c r="G71" s="94" t="s">
        <v>88</v>
      </c>
      <c r="H71" s="121"/>
      <c r="I71" s="93">
        <v>80</v>
      </c>
      <c r="J71" s="34"/>
      <c r="K71" s="93">
        <f t="shared" ref="K71:Q72" si="0">I71</f>
        <v>80</v>
      </c>
      <c r="L71" s="93">
        <v>80</v>
      </c>
      <c r="M71" s="79"/>
      <c r="N71" s="93">
        <f t="shared" si="0"/>
        <v>80</v>
      </c>
      <c r="O71" s="93">
        <f t="shared" si="0"/>
        <v>0</v>
      </c>
      <c r="P71" s="79"/>
      <c r="Q71" s="93">
        <f t="shared" si="0"/>
        <v>0</v>
      </c>
    </row>
    <row r="72" spans="1:17" ht="15.75" x14ac:dyDescent="0.25">
      <c r="B72" s="95"/>
      <c r="C72" s="129" t="s">
        <v>89</v>
      </c>
      <c r="D72" s="130"/>
      <c r="E72" s="130"/>
      <c r="F72" s="130"/>
      <c r="G72" s="96" t="s">
        <v>86</v>
      </c>
      <c r="H72" s="122"/>
      <c r="I72" s="93">
        <v>15</v>
      </c>
      <c r="J72" s="69"/>
      <c r="K72" s="93">
        <f t="shared" si="0"/>
        <v>15</v>
      </c>
      <c r="L72" s="93">
        <v>15</v>
      </c>
      <c r="M72" s="97"/>
      <c r="N72" s="93">
        <f t="shared" si="0"/>
        <v>15</v>
      </c>
      <c r="O72" s="93">
        <f t="shared" si="0"/>
        <v>0</v>
      </c>
      <c r="P72" s="69"/>
      <c r="Q72" s="93">
        <f t="shared" si="0"/>
        <v>0</v>
      </c>
    </row>
    <row r="73" spans="1:17" ht="15.75" x14ac:dyDescent="0.25">
      <c r="A73" s="50" t="s">
        <v>62</v>
      </c>
      <c r="B73" s="29" t="s">
        <v>90</v>
      </c>
      <c r="C73" s="54"/>
      <c r="D73" s="54"/>
      <c r="E73" s="54"/>
      <c r="F73" s="54"/>
      <c r="G73" s="54"/>
      <c r="H73" s="54"/>
      <c r="I73" s="54"/>
      <c r="J73" s="54"/>
      <c r="K73" s="54"/>
      <c r="L73" s="54"/>
      <c r="M73" s="54"/>
      <c r="N73" s="54"/>
      <c r="O73" s="54"/>
      <c r="P73" s="54"/>
      <c r="Q73" s="54"/>
    </row>
    <row r="74" spans="1:17" ht="15.75" x14ac:dyDescent="0.25">
      <c r="B74" s="36" t="s">
        <v>65</v>
      </c>
      <c r="C74" s="155" t="s">
        <v>91</v>
      </c>
      <c r="D74" s="156"/>
      <c r="E74" s="156"/>
      <c r="F74" s="157"/>
      <c r="G74" s="161" t="s">
        <v>67</v>
      </c>
      <c r="H74" s="155" t="s">
        <v>92</v>
      </c>
      <c r="I74" s="163"/>
      <c r="J74" s="163"/>
      <c r="K74" s="163"/>
      <c r="L74" s="163"/>
      <c r="M74" s="163"/>
      <c r="N74" s="163"/>
      <c r="O74" s="163"/>
      <c r="P74" s="163"/>
      <c r="Q74" s="164"/>
    </row>
    <row r="75" spans="1:17" ht="15.75" x14ac:dyDescent="0.25">
      <c r="B75" s="28" t="s">
        <v>70</v>
      </c>
      <c r="C75" s="158"/>
      <c r="D75" s="159"/>
      <c r="E75" s="159"/>
      <c r="F75" s="160"/>
      <c r="G75" s="162"/>
      <c r="H75" s="165"/>
      <c r="I75" s="166"/>
      <c r="J75" s="166"/>
      <c r="K75" s="166"/>
      <c r="L75" s="166"/>
      <c r="M75" s="166"/>
      <c r="N75" s="166"/>
      <c r="O75" s="166"/>
      <c r="P75" s="166"/>
      <c r="Q75" s="167"/>
    </row>
    <row r="76" spans="1:17" ht="15.75" x14ac:dyDescent="0.25">
      <c r="B76" s="55">
        <v>1</v>
      </c>
      <c r="C76" s="141">
        <v>2</v>
      </c>
      <c r="D76" s="142"/>
      <c r="E76" s="142"/>
      <c r="F76" s="143"/>
      <c r="G76" s="56">
        <v>3</v>
      </c>
      <c r="H76" s="144">
        <v>4</v>
      </c>
      <c r="I76" s="145"/>
      <c r="J76" s="145"/>
      <c r="K76" s="145"/>
      <c r="L76" s="145"/>
      <c r="M76" s="145"/>
      <c r="N76" s="145"/>
      <c r="O76" s="145"/>
      <c r="P76" s="145"/>
      <c r="Q76" s="146"/>
    </row>
    <row r="77" spans="1:17" ht="15.75" x14ac:dyDescent="0.25">
      <c r="B77" s="147" t="s">
        <v>61</v>
      </c>
      <c r="C77" s="148"/>
      <c r="D77" s="148"/>
      <c r="E77" s="148"/>
      <c r="F77" s="148"/>
      <c r="G77" s="148"/>
      <c r="H77" s="148"/>
      <c r="I77" s="148"/>
      <c r="J77" s="148"/>
      <c r="K77" s="148"/>
      <c r="L77" s="148"/>
      <c r="M77" s="148"/>
      <c r="N77" s="148"/>
      <c r="O77" s="148"/>
      <c r="P77" s="148"/>
      <c r="Q77" s="149"/>
    </row>
    <row r="78" spans="1:17" ht="38.25" customHeight="1" x14ac:dyDescent="0.25">
      <c r="B78" s="147" t="s">
        <v>71</v>
      </c>
      <c r="C78" s="148"/>
      <c r="D78" s="148"/>
      <c r="E78" s="148"/>
      <c r="F78" s="148"/>
      <c r="G78" s="148"/>
      <c r="H78" s="148"/>
      <c r="I78" s="148"/>
      <c r="J78" s="148"/>
      <c r="K78" s="148"/>
      <c r="L78" s="148"/>
      <c r="M78" s="148"/>
      <c r="N78" s="148"/>
      <c r="O78" s="148"/>
      <c r="P78" s="148"/>
      <c r="Q78" s="149"/>
    </row>
    <row r="79" spans="1:17" ht="15.75" x14ac:dyDescent="0.25">
      <c r="B79" s="26">
        <v>1</v>
      </c>
      <c r="C79" s="150" t="s">
        <v>72</v>
      </c>
      <c r="D79" s="151"/>
      <c r="E79" s="151"/>
      <c r="F79" s="151"/>
      <c r="G79" s="65"/>
      <c r="H79" s="65"/>
      <c r="I79" s="152"/>
      <c r="J79" s="153"/>
      <c r="K79" s="153"/>
      <c r="L79" s="153"/>
      <c r="M79" s="153"/>
      <c r="N79" s="153"/>
      <c r="O79" s="153"/>
      <c r="P79" s="153"/>
      <c r="Q79" s="154"/>
    </row>
    <row r="80" spans="1:17" ht="22.5" x14ac:dyDescent="0.25">
      <c r="B80" s="26"/>
      <c r="C80" s="118" t="s">
        <v>73</v>
      </c>
      <c r="D80" s="119"/>
      <c r="E80" s="119"/>
      <c r="F80" s="119"/>
      <c r="G80" s="70" t="s">
        <v>74</v>
      </c>
      <c r="H80" s="71" t="s">
        <v>75</v>
      </c>
      <c r="I80" s="126" t="s">
        <v>93</v>
      </c>
      <c r="J80" s="127"/>
      <c r="K80" s="127"/>
      <c r="L80" s="127"/>
      <c r="M80" s="127"/>
      <c r="N80" s="127"/>
      <c r="O80" s="127"/>
      <c r="P80" s="127"/>
      <c r="Q80" s="128"/>
    </row>
    <row r="81" spans="1:17" ht="15.75" x14ac:dyDescent="0.25">
      <c r="B81" s="55">
        <v>2</v>
      </c>
      <c r="C81" s="139" t="s">
        <v>76</v>
      </c>
      <c r="D81" s="140"/>
      <c r="E81" s="140"/>
      <c r="F81" s="140"/>
      <c r="G81" s="98"/>
      <c r="H81" s="98"/>
      <c r="I81" s="133"/>
      <c r="J81" s="134"/>
      <c r="K81" s="134"/>
      <c r="L81" s="134"/>
      <c r="M81" s="134"/>
      <c r="N81" s="134"/>
      <c r="O81" s="134"/>
      <c r="P81" s="134"/>
      <c r="Q81" s="135"/>
    </row>
    <row r="82" spans="1:17" ht="22.5" x14ac:dyDescent="0.25">
      <c r="B82" s="26"/>
      <c r="C82" s="118" t="s">
        <v>77</v>
      </c>
      <c r="D82" s="119"/>
      <c r="E82" s="119"/>
      <c r="F82" s="119"/>
      <c r="G82" s="70" t="s">
        <v>78</v>
      </c>
      <c r="H82" s="80" t="s">
        <v>79</v>
      </c>
      <c r="I82" s="126" t="s">
        <v>93</v>
      </c>
      <c r="J82" s="127"/>
      <c r="K82" s="127"/>
      <c r="L82" s="127"/>
      <c r="M82" s="127"/>
      <c r="N82" s="127"/>
      <c r="O82" s="127"/>
      <c r="P82" s="127"/>
      <c r="Q82" s="128"/>
    </row>
    <row r="83" spans="1:17" ht="15.75" x14ac:dyDescent="0.25">
      <c r="B83" s="36">
        <v>3</v>
      </c>
      <c r="C83" s="131" t="s">
        <v>80</v>
      </c>
      <c r="D83" s="132"/>
      <c r="E83" s="132"/>
      <c r="F83" s="132"/>
      <c r="G83" s="77"/>
      <c r="H83" s="77"/>
      <c r="I83" s="133"/>
      <c r="J83" s="134"/>
      <c r="K83" s="134"/>
      <c r="L83" s="134"/>
      <c r="M83" s="134"/>
      <c r="N83" s="134"/>
      <c r="O83" s="134"/>
      <c r="P83" s="134"/>
      <c r="Q83" s="135"/>
    </row>
    <row r="84" spans="1:17" ht="15.75" x14ac:dyDescent="0.25">
      <c r="B84" s="27"/>
      <c r="C84" s="136" t="s">
        <v>81</v>
      </c>
      <c r="D84" s="137"/>
      <c r="E84" s="137"/>
      <c r="F84" s="137"/>
      <c r="G84" s="70" t="s">
        <v>74</v>
      </c>
      <c r="H84" s="87" t="s">
        <v>79</v>
      </c>
      <c r="I84" s="126" t="s">
        <v>93</v>
      </c>
      <c r="J84" s="127"/>
      <c r="K84" s="127"/>
      <c r="L84" s="127"/>
      <c r="M84" s="127"/>
      <c r="N84" s="127"/>
      <c r="O84" s="127"/>
      <c r="P84" s="127"/>
      <c r="Q84" s="128"/>
    </row>
    <row r="85" spans="1:17" ht="15.75" x14ac:dyDescent="0.25">
      <c r="B85" s="27"/>
      <c r="C85" s="138" t="s">
        <v>82</v>
      </c>
      <c r="D85" s="138"/>
      <c r="E85" s="138"/>
      <c r="F85" s="138"/>
      <c r="G85" s="77"/>
      <c r="H85" s="77"/>
      <c r="I85" s="133"/>
      <c r="J85" s="134"/>
      <c r="K85" s="134"/>
      <c r="L85" s="134"/>
      <c r="M85" s="134"/>
      <c r="N85" s="134"/>
      <c r="O85" s="134"/>
      <c r="P85" s="134"/>
      <c r="Q85" s="135"/>
    </row>
    <row r="86" spans="1:17" ht="15.75" x14ac:dyDescent="0.25">
      <c r="B86" s="27"/>
      <c r="C86" s="118" t="s">
        <v>83</v>
      </c>
      <c r="D86" s="119"/>
      <c r="E86" s="119"/>
      <c r="F86" s="119"/>
      <c r="G86" s="92"/>
      <c r="H86" s="120" t="s">
        <v>84</v>
      </c>
      <c r="I86" s="123"/>
      <c r="J86" s="124"/>
      <c r="K86" s="124"/>
      <c r="L86" s="124"/>
      <c r="M86" s="124"/>
      <c r="N86" s="124"/>
      <c r="O86" s="124"/>
      <c r="P86" s="124"/>
      <c r="Q86" s="125"/>
    </row>
    <row r="87" spans="1:17" ht="15.75" x14ac:dyDescent="0.25">
      <c r="B87" s="27"/>
      <c r="C87" s="118" t="s">
        <v>85</v>
      </c>
      <c r="D87" s="119"/>
      <c r="E87" s="119"/>
      <c r="F87" s="119"/>
      <c r="G87" s="92" t="s">
        <v>86</v>
      </c>
      <c r="H87" s="121"/>
      <c r="I87" s="126" t="s">
        <v>93</v>
      </c>
      <c r="J87" s="127"/>
      <c r="K87" s="127"/>
      <c r="L87" s="127"/>
      <c r="M87" s="127"/>
      <c r="N87" s="127"/>
      <c r="O87" s="127"/>
      <c r="P87" s="127"/>
      <c r="Q87" s="128"/>
    </row>
    <row r="88" spans="1:17" ht="15.75" x14ac:dyDescent="0.25">
      <c r="B88" s="27"/>
      <c r="C88" s="118" t="s">
        <v>87</v>
      </c>
      <c r="D88" s="119"/>
      <c r="E88" s="119"/>
      <c r="F88" s="119"/>
      <c r="G88" s="94" t="s">
        <v>88</v>
      </c>
      <c r="H88" s="121"/>
      <c r="I88" s="126" t="s">
        <v>93</v>
      </c>
      <c r="J88" s="127"/>
      <c r="K88" s="127"/>
      <c r="L88" s="127"/>
      <c r="M88" s="127"/>
      <c r="N88" s="127"/>
      <c r="O88" s="127"/>
      <c r="P88" s="127"/>
      <c r="Q88" s="128"/>
    </row>
    <row r="89" spans="1:17" ht="15.75" x14ac:dyDescent="0.25">
      <c r="B89" s="95"/>
      <c r="C89" s="129" t="s">
        <v>89</v>
      </c>
      <c r="D89" s="130"/>
      <c r="E89" s="130"/>
      <c r="F89" s="130"/>
      <c r="G89" s="96" t="s">
        <v>86</v>
      </c>
      <c r="H89" s="122"/>
      <c r="I89" s="126" t="s">
        <v>93</v>
      </c>
      <c r="J89" s="127"/>
      <c r="K89" s="127"/>
      <c r="L89" s="127"/>
      <c r="M89" s="127"/>
      <c r="N89" s="127"/>
      <c r="O89" s="127"/>
      <c r="P89" s="127"/>
      <c r="Q89" s="128"/>
    </row>
    <row r="90" spans="1:17" ht="22.5" customHeight="1" x14ac:dyDescent="0.25">
      <c r="A90" s="99" t="s">
        <v>94</v>
      </c>
      <c r="B90" s="105" t="s">
        <v>95</v>
      </c>
      <c r="C90" s="106"/>
      <c r="D90" s="106"/>
      <c r="E90" s="106"/>
      <c r="F90" s="106"/>
      <c r="G90" s="106"/>
      <c r="H90" s="106"/>
      <c r="I90" s="106"/>
      <c r="J90" s="106"/>
      <c r="K90" s="106"/>
      <c r="L90" s="106"/>
      <c r="M90" s="106"/>
      <c r="N90" s="106"/>
      <c r="O90" s="106"/>
      <c r="P90" s="106"/>
      <c r="Q90" s="107"/>
    </row>
    <row r="91" spans="1:17" x14ac:dyDescent="0.25">
      <c r="B91" s="108" t="s">
        <v>96</v>
      </c>
      <c r="C91" s="109"/>
      <c r="D91" s="109"/>
      <c r="E91" s="109"/>
      <c r="F91" s="109"/>
      <c r="G91" s="109"/>
      <c r="H91" s="109"/>
      <c r="I91" s="109"/>
      <c r="J91" s="109"/>
      <c r="K91" s="109"/>
      <c r="L91" s="109"/>
      <c r="M91" s="109"/>
      <c r="N91" s="109"/>
      <c r="O91" s="109"/>
      <c r="P91" s="109"/>
      <c r="Q91" s="110"/>
    </row>
    <row r="92" spans="1:17" ht="48.75" customHeight="1" x14ac:dyDescent="0.25">
      <c r="B92" s="111" t="s">
        <v>97</v>
      </c>
      <c r="C92" s="112"/>
      <c r="D92" s="112"/>
      <c r="E92" s="112"/>
      <c r="F92" s="112"/>
      <c r="G92" s="112"/>
      <c r="H92" s="112"/>
      <c r="I92" s="112"/>
      <c r="J92" s="112"/>
      <c r="K92" s="112"/>
      <c r="L92" s="112"/>
      <c r="M92" s="112"/>
      <c r="N92" s="112"/>
      <c r="O92" s="112"/>
      <c r="P92" s="112"/>
      <c r="Q92" s="113"/>
    </row>
    <row r="93" spans="1:17" x14ac:dyDescent="0.25">
      <c r="A93" s="29" t="s">
        <v>98</v>
      </c>
      <c r="B93" s="114" t="s">
        <v>99</v>
      </c>
      <c r="C93" s="114"/>
      <c r="D93" s="114"/>
      <c r="E93" s="114"/>
      <c r="F93" s="114"/>
      <c r="G93" s="114"/>
      <c r="H93" s="114"/>
      <c r="I93" s="114"/>
      <c r="J93" s="114"/>
      <c r="K93" s="114"/>
      <c r="L93" s="114"/>
      <c r="M93" s="114"/>
      <c r="N93" s="114"/>
      <c r="O93" s="114"/>
      <c r="P93" s="114"/>
      <c r="Q93" s="114"/>
    </row>
    <row r="94" spans="1:17" ht="82.5" customHeight="1" x14ac:dyDescent="0.25">
      <c r="A94" s="24"/>
      <c r="B94" s="115" t="s">
        <v>100</v>
      </c>
      <c r="C94" s="116"/>
      <c r="D94" s="116"/>
      <c r="E94" s="116"/>
      <c r="F94" s="116"/>
      <c r="G94" s="116"/>
      <c r="H94" s="116"/>
      <c r="I94" s="116"/>
      <c r="J94" s="116"/>
      <c r="K94" s="116"/>
      <c r="L94" s="116"/>
      <c r="M94" s="116"/>
      <c r="N94" s="116"/>
      <c r="O94" s="116"/>
      <c r="P94" s="116"/>
      <c r="Q94" s="117"/>
    </row>
    <row r="95" spans="1:17" x14ac:dyDescent="0.25">
      <c r="A95" s="24"/>
      <c r="B95" s="100"/>
      <c r="C95" s="100"/>
      <c r="D95" s="100"/>
      <c r="E95" s="100"/>
      <c r="F95" s="100"/>
      <c r="G95" s="100"/>
      <c r="H95" s="100"/>
      <c r="I95" s="100"/>
      <c r="J95" s="100"/>
      <c r="K95" s="100"/>
      <c r="L95" s="100"/>
      <c r="M95" s="100"/>
      <c r="N95" s="100"/>
      <c r="O95" s="100"/>
      <c r="P95" s="100"/>
      <c r="Q95" s="100"/>
    </row>
    <row r="96" spans="1:17" ht="15.75" x14ac:dyDescent="0.25">
      <c r="B96" s="103" t="s">
        <v>101</v>
      </c>
      <c r="C96" s="103"/>
      <c r="D96" s="103"/>
      <c r="E96" s="25"/>
      <c r="F96" s="7"/>
      <c r="G96" s="7"/>
      <c r="H96" s="7"/>
      <c r="I96" s="101"/>
      <c r="J96" s="101"/>
      <c r="K96" s="103" t="s">
        <v>102</v>
      </c>
      <c r="L96" s="103"/>
    </row>
    <row r="97" spans="2:13" ht="15.75" x14ac:dyDescent="0.25">
      <c r="B97" s="7" t="s">
        <v>103</v>
      </c>
      <c r="C97" s="7"/>
      <c r="D97" s="7"/>
      <c r="E97" s="7"/>
      <c r="F97" s="7"/>
      <c r="G97" s="7"/>
      <c r="H97" s="7"/>
      <c r="I97" s="102"/>
      <c r="J97" s="102"/>
      <c r="K97" s="7"/>
    </row>
    <row r="98" spans="2:13" ht="34.5" customHeight="1" x14ac:dyDescent="0.25">
      <c r="B98" s="103" t="s">
        <v>104</v>
      </c>
      <c r="C98" s="103"/>
      <c r="D98" s="103"/>
      <c r="E98" s="103"/>
      <c r="F98" s="103"/>
      <c r="G98" s="25"/>
      <c r="H98" s="25"/>
      <c r="I98" s="62"/>
      <c r="J98" s="62"/>
      <c r="K98" s="103" t="s">
        <v>105</v>
      </c>
      <c r="L98" s="103"/>
      <c r="M98" s="103"/>
    </row>
    <row r="99" spans="2:13" ht="16.5" customHeight="1" x14ac:dyDescent="0.25">
      <c r="B99" s="104" t="s">
        <v>106</v>
      </c>
      <c r="C99" s="104"/>
      <c r="D99" s="104"/>
      <c r="E99" s="7"/>
      <c r="F99" s="7"/>
      <c r="G99" s="7"/>
      <c r="H99" s="7"/>
      <c r="I99" s="62"/>
      <c r="J99" s="62"/>
      <c r="K99" s="7"/>
    </row>
    <row r="100" spans="2:13" ht="15.75" x14ac:dyDescent="0.25">
      <c r="B100" s="7"/>
      <c r="C100" s="7"/>
      <c r="D100" s="7"/>
      <c r="E100" s="7"/>
      <c r="F100" s="7"/>
      <c r="G100" s="7"/>
      <c r="H100" s="7"/>
      <c r="I100" s="62"/>
      <c r="J100" s="62"/>
      <c r="K100" s="7"/>
    </row>
    <row r="101" spans="2:13" ht="15.75" x14ac:dyDescent="0.25">
      <c r="B101" s="104"/>
      <c r="C101" s="104"/>
      <c r="D101" s="104"/>
      <c r="E101" s="7"/>
      <c r="F101" s="7"/>
      <c r="G101" s="7"/>
      <c r="H101" s="7"/>
      <c r="I101" s="62"/>
      <c r="J101" s="62"/>
      <c r="K101" s="7"/>
    </row>
  </sheetData>
  <mergeCells count="111">
    <mergeCell ref="D13:N13"/>
    <mergeCell ref="P13:Q13"/>
    <mergeCell ref="D14:N14"/>
    <mergeCell ref="P14:Q14"/>
    <mergeCell ref="F16:G16"/>
    <mergeCell ref="I16:N16"/>
    <mergeCell ref="P16:Q16"/>
    <mergeCell ref="A7:Q7"/>
    <mergeCell ref="A8:Q8"/>
    <mergeCell ref="D10:N10"/>
    <mergeCell ref="P10:Q10"/>
    <mergeCell ref="D11:N11"/>
    <mergeCell ref="P11:Q11"/>
    <mergeCell ref="C24:Q24"/>
    <mergeCell ref="B26:Q26"/>
    <mergeCell ref="B28:Q28"/>
    <mergeCell ref="C30:Q30"/>
    <mergeCell ref="C31:Q31"/>
    <mergeCell ref="C32:Q32"/>
    <mergeCell ref="F17:G17"/>
    <mergeCell ref="I17:N17"/>
    <mergeCell ref="P17:Q17"/>
    <mergeCell ref="B20:Q20"/>
    <mergeCell ref="C22:Q22"/>
    <mergeCell ref="C23:Q23"/>
    <mergeCell ref="C40:H40"/>
    <mergeCell ref="C41:H41"/>
    <mergeCell ref="C42:H42"/>
    <mergeCell ref="B43:Q43"/>
    <mergeCell ref="B44:B45"/>
    <mergeCell ref="C44:Q45"/>
    <mergeCell ref="C33:Q33"/>
    <mergeCell ref="B35:Q35"/>
    <mergeCell ref="B36:Q36"/>
    <mergeCell ref="B38:B39"/>
    <mergeCell ref="C38:H39"/>
    <mergeCell ref="I38:K38"/>
    <mergeCell ref="L38:N38"/>
    <mergeCell ref="O38:Q38"/>
    <mergeCell ref="C53:H53"/>
    <mergeCell ref="C57:F58"/>
    <mergeCell ref="G57:G58"/>
    <mergeCell ref="H57:H58"/>
    <mergeCell ref="I57:K57"/>
    <mergeCell ref="L57:N57"/>
    <mergeCell ref="B46:B47"/>
    <mergeCell ref="C46:Q47"/>
    <mergeCell ref="C48:Q48"/>
    <mergeCell ref="B49:Q49"/>
    <mergeCell ref="B51:B52"/>
    <mergeCell ref="C51:H52"/>
    <mergeCell ref="I51:K51"/>
    <mergeCell ref="L51:N51"/>
    <mergeCell ref="O51:Q51"/>
    <mergeCell ref="C64:F64"/>
    <mergeCell ref="C65:F65"/>
    <mergeCell ref="C66:F66"/>
    <mergeCell ref="C67:F67"/>
    <mergeCell ref="C68:F68"/>
    <mergeCell ref="C69:F69"/>
    <mergeCell ref="O57:Q57"/>
    <mergeCell ref="C59:F59"/>
    <mergeCell ref="B60:Q60"/>
    <mergeCell ref="B61:Q61"/>
    <mergeCell ref="C62:F62"/>
    <mergeCell ref="C63:F63"/>
    <mergeCell ref="C76:F76"/>
    <mergeCell ref="H76:Q76"/>
    <mergeCell ref="B77:Q77"/>
    <mergeCell ref="B78:Q78"/>
    <mergeCell ref="C79:F79"/>
    <mergeCell ref="I79:Q79"/>
    <mergeCell ref="H69:H72"/>
    <mergeCell ref="C70:F70"/>
    <mergeCell ref="C71:F71"/>
    <mergeCell ref="C72:F72"/>
    <mergeCell ref="C74:F75"/>
    <mergeCell ref="G74:G75"/>
    <mergeCell ref="H74:Q75"/>
    <mergeCell ref="C83:F83"/>
    <mergeCell ref="I83:Q83"/>
    <mergeCell ref="C84:F84"/>
    <mergeCell ref="I84:Q84"/>
    <mergeCell ref="C85:F85"/>
    <mergeCell ref="I85:Q85"/>
    <mergeCell ref="C80:F80"/>
    <mergeCell ref="I80:Q80"/>
    <mergeCell ref="C81:F81"/>
    <mergeCell ref="I81:Q81"/>
    <mergeCell ref="C82:F82"/>
    <mergeCell ref="I82:Q82"/>
    <mergeCell ref="C86:F86"/>
    <mergeCell ref="H86:H89"/>
    <mergeCell ref="I86:Q86"/>
    <mergeCell ref="C87:F87"/>
    <mergeCell ref="I87:Q87"/>
    <mergeCell ref="C88:F88"/>
    <mergeCell ref="I88:Q88"/>
    <mergeCell ref="C89:F89"/>
    <mergeCell ref="I89:Q89"/>
    <mergeCell ref="B98:F98"/>
    <mergeCell ref="K98:M98"/>
    <mergeCell ref="B99:D99"/>
    <mergeCell ref="B101:D101"/>
    <mergeCell ref="B90:Q90"/>
    <mergeCell ref="B91:Q91"/>
    <mergeCell ref="B92:Q92"/>
    <mergeCell ref="B93:Q93"/>
    <mergeCell ref="B94:Q94"/>
    <mergeCell ref="B96:D96"/>
    <mergeCell ref="K96:L9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2015-06-05T18:19:34Z</dcterms:created>
  <dcterms:modified xsi:type="dcterms:W3CDTF">2026-09-24T12:35:43Z</dcterms:modified>
</cp:coreProperties>
</file>