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228"/>
  <workbookPr/>
  <mc:AlternateContent xmlns:mc="http://schemas.openxmlformats.org/markup-compatibility/2006">
    <mc:Choice Requires="x15">
      <x15ac:absPath xmlns:x15ac="http://schemas.microsoft.com/office/spreadsheetml/2010/11/ac" url="C:\Users\USER\Desktop\Звіт про виконання паспорта бюджетної програми місцевого бюджету на 2025 рік\"/>
    </mc:Choice>
  </mc:AlternateContent>
  <xr:revisionPtr revIDLastSave="0" documentId="13_ncr:1_{7279B6EA-0048-48E9-B2A7-545EA981C6AF}" xr6:coauthVersionLast="47" xr6:coauthVersionMax="47" xr10:uidLastSave="{00000000-0000-0000-0000-000000000000}"/>
  <bookViews>
    <workbookView xWindow="-120" yWindow="-120" windowWidth="29040" windowHeight="15720" xr2:uid="{00000000-000D-0000-FFFF-FFFF00000000}"/>
  </bookViews>
  <sheets>
    <sheet name="Аркуш1" sheetId="1" r:id="rId1"/>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L65" i="1" l="1"/>
  <c r="O65" i="1" s="1"/>
  <c r="I65" i="1"/>
  <c r="K65" i="1" s="1"/>
  <c r="O61" i="1"/>
  <c r="Q61" i="1" s="1"/>
  <c r="N61" i="1"/>
  <c r="K61" i="1"/>
  <c r="O51" i="1"/>
  <c r="M51" i="1"/>
  <c r="N51" i="1" s="1"/>
  <c r="Q51" i="1" s="1"/>
  <c r="K51" i="1"/>
  <c r="J51" i="1"/>
  <c r="M40" i="1"/>
  <c r="L40" i="1"/>
  <c r="O40" i="1" s="1"/>
  <c r="K40" i="1"/>
  <c r="J40" i="1"/>
  <c r="I40" i="1"/>
  <c r="P39" i="1"/>
  <c r="P51" i="1" s="1"/>
  <c r="O39" i="1"/>
  <c r="Q39" i="1" s="1"/>
  <c r="N39" i="1"/>
  <c r="N40" i="1" s="1"/>
  <c r="K39" i="1"/>
  <c r="P40" i="1" l="1"/>
  <c r="Q40" i="1" s="1"/>
  <c r="N65" i="1"/>
  <c r="Q65" i="1" s="1"/>
</calcChain>
</file>

<file path=xl/sharedStrings.xml><?xml version="1.0" encoding="utf-8"?>
<sst xmlns="http://schemas.openxmlformats.org/spreadsheetml/2006/main" count="167" uniqueCount="102">
  <si>
    <t>ЗАТВЕРДЖЕНО</t>
  </si>
  <si>
    <t>Наказ Міністерства фінансів України</t>
  </si>
  <si>
    <t>26 серпня 2014 року N 836</t>
  </si>
  <si>
    <t>(у редакції наказу Міністерства фінансів України</t>
  </si>
  <si>
    <t>від 01 листопада 2022 року N 359)</t>
  </si>
  <si>
    <t>Звіт</t>
  </si>
  <si>
    <t>про виконання паспорта бюджетної програми місцевого бюджету на 2025 рік</t>
  </si>
  <si>
    <t>1.</t>
  </si>
  <si>
    <t>0700000</t>
  </si>
  <si>
    <t>Департамент охорони здоров’я та реабілітації ОДА</t>
  </si>
  <si>
    <t>(код Програмної класифікації видатків та кредитування місцевого бюджету)</t>
  </si>
  <si>
    <t>(найменування головного розпорядника коштів місцевого бюджету)</t>
  </si>
  <si>
    <t>(код за ЄДРПОУ)</t>
  </si>
  <si>
    <t xml:space="preserve">2. </t>
  </si>
  <si>
    <t>0710000</t>
  </si>
  <si>
    <t>КНП «Вінницька обласна клінічна психоневрологічна лікарня ім. акад. О.І. Ющенка ВОР»</t>
  </si>
  <si>
    <t>01982264</t>
  </si>
  <si>
    <t>(найменування відповідального виконавця)</t>
  </si>
  <si>
    <t>3.</t>
  </si>
  <si>
    <t>0713193</t>
  </si>
  <si>
    <t>3193</t>
  </si>
  <si>
    <t>1030</t>
  </si>
  <si>
    <t>Забезпечення діяльності фахівця із супроводу ветеранів війни та демобілізованих осіб та окремі заходи з підтримки осіб, які захищали незалежність, суверенітет та територіальну цілісність Україна</t>
  </si>
  <si>
    <t>0210000000</t>
  </si>
  <si>
    <t>(код Типової програмної класифікації видатків та кредитування місцевого бюджету)</t>
  </si>
  <si>
    <t>(код Функціональної класифікації видатків та кредитування бюджету)</t>
  </si>
  <si>
    <t xml:space="preserve"> (найменування бюджетної програми згідно з Типовою програмною класифікацією видатків та кредитування місцевого бюджету)</t>
  </si>
  <si>
    <t>(код бюджету)</t>
  </si>
  <si>
    <t>4.</t>
  </si>
  <si>
    <t xml:space="preserve">Цілі державної політики, на досягнення яких спрямована реалізація бюджетної програми:  </t>
  </si>
  <si>
    <t>N з/п</t>
  </si>
  <si>
    <t>Ціль державної політики</t>
  </si>
  <si>
    <t>Здійснення заходів з підтримки ветеранів війни, осіб, які мають особливі заслуги перед Батьківщиною, постраждалих учасників Революції Гідності, членів сімей та такої категорії осіб, членів сімей загиблих (померлих) ветеранів війни членів сімей загиблих (пемерлих) Захисників і Захисниць України, членів сімей осіб , які зникли безвісти за особливих обставин під час проходження військової служби, та інших</t>
  </si>
  <si>
    <t>5.</t>
  </si>
  <si>
    <t xml:space="preserve"> Мета бюджетної програми: Забезпечення діяльності фахівця іх супроводу ветеранів війни та демобілізованих осіб</t>
  </si>
  <si>
    <t xml:space="preserve">6. </t>
  </si>
  <si>
    <t xml:space="preserve">Завдання бюджетної програми: </t>
  </si>
  <si>
    <t>№ з/п</t>
  </si>
  <si>
    <t>Завдання</t>
  </si>
  <si>
    <t>Спеціалізована стаціонарна медична допомога населенню</t>
  </si>
  <si>
    <t>Забезпечення оплати праці з нарахуваннями фахівців із супроводу ветеранів війни та демобілізованих осіб, які здійснюють свою діяльність відповідно до порядку, затвердженого постановою Кабінета Мінвстрів України від 2 серпня 2024 року №881</t>
  </si>
  <si>
    <t>7.</t>
  </si>
  <si>
    <t>Видатки (надані кредити з бюджету) та напрями використання бюджетних коштів за бюджетною програмою:</t>
  </si>
  <si>
    <t>1. Аналіз розділу "Видатки (надані кредити з бюджету) та напрями використання бюджетних коштів за бюджетною програмою"</t>
  </si>
  <si>
    <t>гривень</t>
  </si>
  <si>
    <t>Напрями використання бюджетних коштів</t>
  </si>
  <si>
    <t>Затверджено у паспорті бюджетної програми</t>
  </si>
  <si>
    <t>Касові видатки (надані кредити з бюджету)</t>
  </si>
  <si>
    <t>Відхилення</t>
  </si>
  <si>
    <t>загальний фонд</t>
  </si>
  <si>
    <t>спеціальний фонд</t>
  </si>
  <si>
    <t>усього</t>
  </si>
  <si>
    <t>Усього</t>
  </si>
  <si>
    <r>
      <t>2.</t>
    </r>
    <r>
      <rPr>
        <sz val="12"/>
        <color indexed="8"/>
        <rFont val="Times New Roman"/>
        <family val="1"/>
        <charset val="204"/>
      </rPr>
      <t xml:space="preserve"> Пояснення щодо причин відхилення обсягів касових видатків (надання кредитів з бюджету) за напрямком використання бюджетних коштів від обсягів, затверджених у паспорті бюджетної програми:</t>
    </r>
  </si>
  <si>
    <t>Пояснення</t>
  </si>
  <si>
    <t>(-42184,72) за рахунок виникнення економії, що утворилась через зайняття посади фахівця з 07.07.2025 року, при затвердженому розподілу призначень з 01.06.2025р.</t>
  </si>
  <si>
    <t>8.</t>
  </si>
  <si>
    <t>Видатки (надані кредити з бюджету) на реалізацію місцевих/регіональних програм, які виконуються в межах бюджетної програми</t>
  </si>
  <si>
    <t xml:space="preserve">Найменування місцевої / регіональної програми </t>
  </si>
  <si>
    <t xml:space="preserve">9. </t>
  </si>
  <si>
    <t>Результативні показники бюджетної програми та аналіз їх виконання</t>
  </si>
  <si>
    <r>
      <t>1</t>
    </r>
    <r>
      <rPr>
        <sz val="12"/>
        <color indexed="8"/>
        <rFont val="Times New Roman"/>
        <family val="1"/>
        <charset val="204"/>
      </rPr>
      <t>.Аналіз показників бюджетної програми</t>
    </r>
  </si>
  <si>
    <t>№</t>
  </si>
  <si>
    <t>Показники</t>
  </si>
  <si>
    <t>Одиниця виміру</t>
  </si>
  <si>
    <t>Джерело інформації</t>
  </si>
  <si>
    <t>Фактичні результативні показники, досягнуті за рахунок касових видатків (наданих кредитів бюджету)</t>
  </si>
  <si>
    <t>з/п</t>
  </si>
  <si>
    <t xml:space="preserve"> затрат</t>
  </si>
  <si>
    <t>Обсяг видатків на оплату праці з нарахуваннями фахівців із супроводу ветеранів війни та демобілізованих осіб</t>
  </si>
  <si>
    <t>тис. грн</t>
  </si>
  <si>
    <t>Наказ ВОВА 347 від 24.06.2025р., Наказ ВОВА 3 468 від 22.08.2025р.</t>
  </si>
  <si>
    <t>продукту</t>
  </si>
  <si>
    <t>Кількість фахівців із супроводу ветеранів війни та демобілізованих осіб</t>
  </si>
  <si>
    <t>штатні одиниці</t>
  </si>
  <si>
    <t>штатний розпис</t>
  </si>
  <si>
    <t>ефективності</t>
  </si>
  <si>
    <t>середні витрати на оплату праці з нарахуваннями на одного фахівця</t>
  </si>
  <si>
    <t>Розрахунок</t>
  </si>
  <si>
    <t>якості</t>
  </si>
  <si>
    <t>Рівень забезпеченомті видатками на оплату праці з нарахуваннями фахівців із супроводу ветеранів війни та демобілізованих осіб</t>
  </si>
  <si>
    <t>%</t>
  </si>
  <si>
    <t>розрахунок</t>
  </si>
  <si>
    <r>
      <t>2</t>
    </r>
    <r>
      <rPr>
        <sz val="12"/>
        <color indexed="8"/>
        <rFont val="Times New Roman"/>
        <family val="1"/>
        <charset val="204"/>
      </rPr>
      <t>.Пояснення щодо причин розбіжностей між фактичними та затвердженими результативними показниками</t>
    </r>
  </si>
  <si>
    <t>Показник</t>
  </si>
  <si>
    <t>Пояснення щодо причин розбіжностей між фактичними та затвердженими результативними показниками</t>
  </si>
  <si>
    <t>затрат</t>
  </si>
  <si>
    <t>(-42184,72) за рахунок виникнення економії що утворилась через зайняття посади фахівця з 07.07.2025р, при затвердженому розподілі призначень з 01.06.2025р.</t>
  </si>
  <si>
    <t>Кількість хворих</t>
  </si>
  <si>
    <t>розбіжностей немає</t>
  </si>
  <si>
    <t>9.</t>
  </si>
  <si>
    <r>
      <t>3</t>
    </r>
    <r>
      <rPr>
        <b/>
        <sz val="12"/>
        <color indexed="8"/>
        <rFont val="Times New Roman"/>
        <family val="1"/>
        <charset val="204"/>
      </rPr>
      <t>.Аналіз стану виконання результативних показників:</t>
    </r>
  </si>
  <si>
    <t>Результативні показники продукту і якості виконані на 100%, а показники затрат та ефективності відрізняються від плану і виконано на 80%, це повязано з тим, що людина зайняла посаду з 07.07.2025р.при затвердженому розподілі призначень з 01.06.2025р. Касові видатки склали 172818 грн. 32 коп з 215003 грн. 04 коп, що становить 80% від річних асигнувань.</t>
  </si>
  <si>
    <t>10.</t>
  </si>
  <si>
    <t xml:space="preserve">Узагальнений висновок про виконання бюджетної програми. </t>
  </si>
  <si>
    <r>
      <rPr>
        <sz val="12"/>
        <color indexed="8"/>
        <rFont val="Times New Roman"/>
        <family val="1"/>
        <charset val="204"/>
      </rPr>
      <t xml:space="preserve">Для забезпечення КНП «Вінницька обласна клінічна психоневрологічна лікарня ім. акад. О. І. Ющенка ВОР» виконання основної мети діяльності та головних завдань, паспортом бюджетної програми на 2025 рік  затверджений обсяг бюджетних призначень в сумі 215003,04  грн. Основною метою даної бюджетної програми: Забезпечення діяльносі фахівців із супроводу ветеранів війни та демобілізованих осіб. Станом на 1 січня 2026 року касові видатки склали 172818 грн.32 коп
Фінансуванння  закладу у 2025 році проводилось згідно напрямів використання бюджетних коштів.                 </t>
    </r>
    <r>
      <rPr>
        <sz val="11"/>
        <color indexed="8"/>
        <rFont val="Times New Roman"/>
        <family val="1"/>
        <charset val="204"/>
      </rPr>
      <t xml:space="preserve">
</t>
    </r>
  </si>
  <si>
    <t>Директор</t>
  </si>
  <si>
    <t>Софія КУЧЕРУК</t>
  </si>
  <si>
    <t>  </t>
  </si>
  <si>
    <t>Заступник директора</t>
  </si>
  <si>
    <t>Валентин ПОСТОЛОВСЬКИЙ</t>
  </si>
  <si>
    <t>з економічних питань</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</si>
</sst>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19" x14ac:knownFonts="1">
    <font>
      <sz val="11"/>
      <color theme="1"/>
      <name val="Calibri"/>
      <family val="2"/>
      <scheme val="minor"/>
    </font>
    <font>
      <sz val="11"/>
      <color indexed="8"/>
      <name val="Times New Roman"/>
      <family val="1"/>
      <charset val="204"/>
    </font>
    <font>
      <sz val="8"/>
      <color indexed="8"/>
      <name val="Times New Roman"/>
      <family val="1"/>
      <charset val="204"/>
    </font>
    <font>
      <sz val="9"/>
      <color indexed="8"/>
      <name val="Times New Roman"/>
      <family val="1"/>
      <charset val="204"/>
    </font>
    <font>
      <sz val="10"/>
      <color indexed="8"/>
      <name val="Times New Roman"/>
      <family val="1"/>
      <charset val="204"/>
    </font>
    <font>
      <sz val="12"/>
      <color indexed="8"/>
      <name val="Times New Roman"/>
      <family val="1"/>
      <charset val="204"/>
    </font>
    <font>
      <sz val="10"/>
      <color indexed="8"/>
      <name val="Calibri"/>
      <family val="2"/>
      <charset val="204"/>
    </font>
    <font>
      <b/>
      <sz val="12"/>
      <color indexed="8"/>
      <name val="Times New Roman"/>
      <family val="1"/>
      <charset val="204"/>
    </font>
    <font>
      <b/>
      <sz val="11"/>
      <color indexed="8"/>
      <name val="Times New Roman"/>
      <family val="1"/>
      <charset val="204"/>
    </font>
    <font>
      <sz val="6"/>
      <color indexed="8"/>
      <name val="Times New Roman"/>
      <family val="1"/>
      <charset val="204"/>
    </font>
    <font>
      <sz val="12"/>
      <color indexed="8"/>
      <name val="Calibri"/>
      <family val="2"/>
      <charset val="204"/>
    </font>
    <font>
      <sz val="7"/>
      <color indexed="8"/>
      <name val="Calibri"/>
      <family val="2"/>
      <charset val="204"/>
    </font>
    <font>
      <sz val="8"/>
      <color indexed="8"/>
      <name val="Calibri"/>
      <family val="2"/>
      <charset val="204"/>
    </font>
    <font>
      <sz val="4"/>
      <color indexed="8"/>
      <name val="Times New Roman"/>
      <family val="1"/>
      <charset val="204"/>
    </font>
    <font>
      <b/>
      <sz val="11"/>
      <color indexed="8"/>
      <name val="Calibri"/>
      <family val="2"/>
      <charset val="204"/>
    </font>
    <font>
      <b/>
      <sz val="6"/>
      <color indexed="8"/>
      <name val="Times New Roman"/>
      <family val="1"/>
      <charset val="204"/>
    </font>
    <font>
      <b/>
      <sz val="10"/>
      <color indexed="8"/>
      <name val="Times New Roman"/>
      <family val="1"/>
      <charset val="204"/>
    </font>
    <font>
      <sz val="10"/>
      <color indexed="63"/>
      <name val="Times New Roman"/>
      <family val="1"/>
      <charset val="204"/>
    </font>
    <font>
      <sz val="12"/>
      <color indexed="63"/>
      <name val="Times New Roman"/>
      <family val="1"/>
      <charset val="204"/>
    </font>
  </fonts>
  <fills count="2">
    <fill>
      <patternFill patternType="none"/>
    </fill>
    <fill>
      <patternFill patternType="gray125"/>
    </fill>
  </fills>
  <borders count="23">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8"/>
      </left>
      <right/>
      <top style="thin">
        <color indexed="8"/>
      </top>
      <bottom style="thin">
        <color indexed="8"/>
      </bottom>
      <diagonal/>
    </border>
    <border>
      <left style="thin">
        <color indexed="8"/>
      </left>
      <right/>
      <top style="thin">
        <color indexed="8"/>
      </top>
      <bottom/>
      <diagonal/>
    </border>
    <border>
      <left style="thin">
        <color indexed="8"/>
      </left>
      <right style="thin">
        <color indexed="64"/>
      </right>
      <top style="thin">
        <color indexed="8"/>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style="thin">
        <color indexed="64"/>
      </right>
      <top/>
      <bottom style="thin">
        <color indexed="8"/>
      </bottom>
      <diagonal/>
    </border>
    <border>
      <left/>
      <right style="thin">
        <color indexed="64"/>
      </right>
      <top/>
      <bottom style="thin">
        <color indexed="64"/>
      </bottom>
      <diagonal/>
    </border>
    <border>
      <left style="thin">
        <color indexed="64"/>
      </left>
      <right/>
      <top/>
      <bottom/>
      <diagonal/>
    </border>
    <border>
      <left/>
      <right style="thin">
        <color indexed="8"/>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8"/>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8"/>
      </left>
      <right/>
      <top/>
      <bottom/>
      <diagonal/>
    </border>
    <border>
      <left style="thin">
        <color indexed="8"/>
      </left>
      <right/>
      <top style="thin">
        <color indexed="64"/>
      </top>
      <bottom style="thin">
        <color indexed="64"/>
      </bottom>
      <diagonal/>
    </border>
  </borders>
  <cellStyleXfs count="1">
    <xf numFmtId="0" fontId="0" fillId="0" borderId="0"/>
  </cellStyleXfs>
  <cellXfs count="201">
    <xf numFmtId="0" fontId="0" fillId="0" borderId="0" xfId="0"/>
    <xf numFmtId="0" fontId="1" fillId="0" borderId="0" xfId="0" applyFont="1" applyAlignment="1">
      <alignment vertical="top" wrapText="1"/>
    </xf>
    <xf numFmtId="0" fontId="2" fillId="0" borderId="0" xfId="0" applyFont="1" applyAlignment="1">
      <alignment vertical="top" wrapText="1"/>
    </xf>
    <xf numFmtId="0" fontId="3" fillId="0" borderId="0" xfId="0" applyFont="1" applyAlignment="1">
      <alignment horizontal="right"/>
    </xf>
    <xf numFmtId="0" fontId="4" fillId="0" borderId="0" xfId="0" applyFont="1" applyAlignment="1">
      <alignment vertical="top" wrapText="1"/>
    </xf>
    <xf numFmtId="0" fontId="5" fillId="0" borderId="0" xfId="0" applyFont="1" applyAlignment="1">
      <alignment horizontal="center"/>
    </xf>
    <xf numFmtId="0" fontId="6" fillId="0" borderId="0" xfId="0" applyFont="1"/>
    <xf numFmtId="0" fontId="5" fillId="0" borderId="0" xfId="0" applyFont="1" applyAlignment="1">
      <alignment vertical="top" wrapText="1"/>
    </xf>
    <xf numFmtId="0" fontId="7" fillId="0" borderId="0" xfId="0" applyFont="1" applyAlignment="1">
      <alignment vertical="top"/>
    </xf>
    <xf numFmtId="49" fontId="7" fillId="0" borderId="1" xfId="0" applyNumberFormat="1" applyFont="1" applyBorder="1" applyAlignment="1">
      <alignment vertical="top" wrapText="1"/>
    </xf>
    <xf numFmtId="49" fontId="7" fillId="0" borderId="0" xfId="0" applyNumberFormat="1" applyFont="1" applyAlignment="1">
      <alignment vertical="top" wrapText="1"/>
    </xf>
    <xf numFmtId="0" fontId="7" fillId="0" borderId="0" xfId="0" applyFont="1"/>
    <xf numFmtId="0" fontId="9" fillId="0" borderId="0" xfId="0" applyFont="1" applyAlignment="1">
      <alignment horizontal="center" vertical="top" wrapText="1"/>
    </xf>
    <xf numFmtId="0" fontId="2" fillId="0" borderId="0" xfId="0" applyFont="1" applyAlignment="1">
      <alignment horizontal="center" vertical="top" wrapText="1"/>
    </xf>
    <xf numFmtId="0" fontId="2" fillId="0" borderId="0" xfId="0" applyFont="1" applyAlignment="1">
      <alignment vertical="top"/>
    </xf>
    <xf numFmtId="0" fontId="5" fillId="0" borderId="0" xfId="0" applyFont="1"/>
    <xf numFmtId="0" fontId="1" fillId="0" borderId="0" xfId="0" applyFont="1"/>
    <xf numFmtId="0" fontId="10" fillId="0" borderId="0" xfId="0" applyFont="1" applyAlignment="1">
      <alignment vertical="top" wrapText="1"/>
    </xf>
    <xf numFmtId="0" fontId="10" fillId="0" borderId="0" xfId="0" applyFont="1"/>
    <xf numFmtId="49" fontId="7" fillId="0" borderId="1" xfId="0" applyNumberFormat="1" applyFont="1" applyBorder="1" applyAlignment="1">
      <alignment horizontal="center" wrapText="1"/>
    </xf>
    <xf numFmtId="49" fontId="7" fillId="0" borderId="1" xfId="0" applyNumberFormat="1" applyFont="1" applyBorder="1" applyAlignment="1">
      <alignment horizontal="center"/>
    </xf>
    <xf numFmtId="0" fontId="7" fillId="0" borderId="0" xfId="0" applyFont="1" applyAlignment="1">
      <alignment vertical="top" wrapText="1"/>
    </xf>
    <xf numFmtId="0" fontId="11" fillId="0" borderId="0" xfId="0" applyFont="1" applyAlignment="1">
      <alignment horizontal="center" vertical="top" wrapText="1"/>
    </xf>
    <xf numFmtId="0" fontId="12" fillId="0" borderId="0" xfId="0" applyFont="1" applyAlignment="1">
      <alignment horizontal="left"/>
    </xf>
    <xf numFmtId="0" fontId="12" fillId="0" borderId="0" xfId="0" applyFont="1"/>
    <xf numFmtId="0" fontId="8" fillId="0" borderId="0" xfId="0" applyFont="1" applyAlignment="1">
      <alignment vertical="top"/>
    </xf>
    <xf numFmtId="0" fontId="5" fillId="0" borderId="0" xfId="0" applyFont="1" applyAlignment="1">
      <alignment horizontal="left" vertical="top" wrapText="1"/>
    </xf>
    <xf numFmtId="0" fontId="5" fillId="0" borderId="3" xfId="0" applyFont="1" applyBorder="1" applyAlignment="1">
      <alignment horizontal="center" vertical="top" wrapText="1"/>
    </xf>
    <xf numFmtId="0" fontId="5" fillId="0" borderId="4" xfId="0" applyFont="1" applyBorder="1" applyAlignment="1">
      <alignment horizontal="center" vertical="top" wrapText="1"/>
    </xf>
    <xf numFmtId="0" fontId="5" fillId="0" borderId="5" xfId="0" applyFont="1" applyBorder="1" applyAlignment="1">
      <alignment horizontal="center" vertical="top" wrapText="1"/>
    </xf>
    <xf numFmtId="0" fontId="8" fillId="0" borderId="0" xfId="0" applyFont="1"/>
    <xf numFmtId="0" fontId="0" fillId="0" borderId="0" xfId="0" applyAlignment="1">
      <alignment vertical="top" wrapText="1"/>
    </xf>
    <xf numFmtId="0" fontId="13" fillId="0" borderId="0" xfId="0" applyFont="1"/>
    <xf numFmtId="0" fontId="5" fillId="0" borderId="6" xfId="0" applyFont="1" applyBorder="1" applyAlignment="1">
      <alignment horizontal="center" vertical="top" wrapText="1"/>
    </xf>
    <xf numFmtId="0" fontId="5" fillId="0" borderId="7" xfId="0" applyFont="1" applyBorder="1" applyAlignment="1">
      <alignment horizontal="center" vertical="top" wrapText="1"/>
    </xf>
    <xf numFmtId="0" fontId="5" fillId="0" borderId="4" xfId="0" applyFont="1" applyBorder="1" applyAlignment="1">
      <alignment vertical="top" wrapText="1"/>
    </xf>
    <xf numFmtId="0" fontId="5" fillId="0" borderId="9" xfId="0" applyFont="1" applyBorder="1" applyAlignment="1">
      <alignment horizontal="center" vertical="top" wrapText="1"/>
    </xf>
    <xf numFmtId="0" fontId="4" fillId="0" borderId="4" xfId="0" applyFont="1" applyBorder="1" applyAlignment="1">
      <alignment horizontal="center" vertical="top" wrapText="1"/>
    </xf>
    <xf numFmtId="0" fontId="4" fillId="0" borderId="15" xfId="0" applyFont="1" applyBorder="1" applyAlignment="1">
      <alignment horizontal="center" vertical="top" wrapText="1"/>
    </xf>
    <xf numFmtId="0" fontId="5" fillId="0" borderId="4"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3" xfId="0" applyFont="1" applyBorder="1" applyAlignment="1">
      <alignment vertical="top" wrapText="1"/>
    </xf>
    <xf numFmtId="2" fontId="5" fillId="0" borderId="17" xfId="0" applyNumberFormat="1" applyFont="1" applyBorder="1" applyAlignment="1">
      <alignment horizontal="right" vertical="top" wrapText="1"/>
    </xf>
    <xf numFmtId="2" fontId="5" fillId="0" borderId="4" xfId="0" applyNumberFormat="1" applyFont="1" applyBorder="1"/>
    <xf numFmtId="2" fontId="5" fillId="0" borderId="4" xfId="0" applyNumberFormat="1" applyFont="1" applyBorder="1" applyAlignment="1">
      <alignment vertical="top" wrapText="1"/>
    </xf>
    <xf numFmtId="0" fontId="10" fillId="0" borderId="3" xfId="0" applyFont="1" applyBorder="1"/>
    <xf numFmtId="2" fontId="7" fillId="0" borderId="4" xfId="0" applyNumberFormat="1" applyFont="1" applyBorder="1" applyAlignment="1">
      <alignment vertical="top" wrapText="1"/>
    </xf>
    <xf numFmtId="0" fontId="7" fillId="0" borderId="4" xfId="0" applyFont="1" applyBorder="1" applyAlignment="1">
      <alignment vertical="top" wrapText="1"/>
    </xf>
    <xf numFmtId="0" fontId="14" fillId="0" borderId="0" xfId="0" applyFont="1" applyAlignment="1">
      <alignment horizontal="center" vertical="justify"/>
    </xf>
    <xf numFmtId="0" fontId="14" fillId="0" borderId="0" xfId="0" applyFont="1"/>
    <xf numFmtId="2" fontId="5" fillId="0" borderId="4" xfId="0" applyNumberFormat="1" applyFont="1" applyBorder="1" applyAlignment="1">
      <alignment vertical="center" wrapText="1"/>
    </xf>
    <xf numFmtId="0" fontId="5" fillId="0" borderId="4" xfId="0" applyFont="1" applyBorder="1" applyAlignment="1">
      <alignment vertical="center" wrapText="1"/>
    </xf>
    <xf numFmtId="0" fontId="15" fillId="0" borderId="0" xfId="0" applyFont="1"/>
    <xf numFmtId="0" fontId="4" fillId="0" borderId="5" xfId="0" applyFont="1" applyBorder="1" applyAlignment="1">
      <alignment horizontal="center" vertical="top" wrapText="1"/>
    </xf>
    <xf numFmtId="0" fontId="5" fillId="0" borderId="21" xfId="0" applyFont="1" applyBorder="1" applyAlignment="1">
      <alignment horizontal="center" vertical="top" wrapText="1"/>
    </xf>
    <xf numFmtId="0" fontId="5" fillId="0" borderId="2" xfId="0" applyFont="1" applyBorder="1" applyAlignment="1">
      <alignment horizontal="center" wrapText="1"/>
    </xf>
    <xf numFmtId="0" fontId="5" fillId="0" borderId="19" xfId="0" applyFont="1" applyBorder="1" applyAlignment="1">
      <alignment horizontal="center" wrapText="1"/>
    </xf>
    <xf numFmtId="0" fontId="5" fillId="0" borderId="2" xfId="0" applyFont="1" applyBorder="1" applyAlignment="1">
      <alignment wrapText="1"/>
    </xf>
    <xf numFmtId="0" fontId="5" fillId="0" borderId="10" xfId="0" applyFont="1" applyBorder="1" applyAlignment="1">
      <alignment wrapText="1"/>
    </xf>
    <xf numFmtId="0" fontId="5" fillId="0" borderId="9" xfId="0" applyFont="1" applyBorder="1" applyAlignment="1">
      <alignment wrapText="1"/>
    </xf>
    <xf numFmtId="0" fontId="5" fillId="0" borderId="19" xfId="0" applyFont="1" applyBorder="1" applyAlignment="1">
      <alignment wrapText="1"/>
    </xf>
    <xf numFmtId="0" fontId="5" fillId="0" borderId="0" xfId="0" applyFont="1" applyAlignment="1">
      <alignment horizontal="center" vertical="top" wrapText="1"/>
    </xf>
    <xf numFmtId="0" fontId="5" fillId="0" borderId="19" xfId="0" applyFont="1" applyBorder="1" applyAlignment="1">
      <alignment horizontal="center" vertical="top" wrapText="1"/>
    </xf>
    <xf numFmtId="0" fontId="0" fillId="0" borderId="4" xfId="0" applyBorder="1"/>
    <xf numFmtId="0" fontId="5" fillId="0" borderId="4" xfId="0" applyFont="1" applyBorder="1" applyAlignment="1">
      <alignment vertical="top"/>
    </xf>
    <xf numFmtId="0" fontId="10" fillId="0" borderId="20" xfId="0" applyFont="1" applyBorder="1"/>
    <xf numFmtId="0" fontId="5" fillId="0" borderId="20" xfId="0" applyFont="1" applyBorder="1" applyAlignment="1">
      <alignment vertical="top"/>
    </xf>
    <xf numFmtId="0" fontId="5" fillId="0" borderId="20" xfId="0" applyFont="1" applyBorder="1" applyAlignment="1">
      <alignment vertical="top" wrapText="1"/>
    </xf>
    <xf numFmtId="0" fontId="2" fillId="0" borderId="4" xfId="0" applyFont="1" applyBorder="1" applyAlignment="1">
      <alignment horizontal="center" vertical="center" wrapText="1"/>
    </xf>
    <xf numFmtId="0" fontId="2" fillId="0" borderId="3" xfId="0" applyFont="1" applyBorder="1" applyAlignment="1">
      <alignment vertical="top" wrapText="1"/>
    </xf>
    <xf numFmtId="2" fontId="18" fillId="0" borderId="4" xfId="0" applyNumberFormat="1" applyFont="1" applyBorder="1" applyAlignment="1">
      <alignment vertical="top" wrapText="1"/>
    </xf>
    <xf numFmtId="2" fontId="5" fillId="0" borderId="14" xfId="0" applyNumberFormat="1" applyFont="1" applyBorder="1" applyAlignment="1">
      <alignment vertical="top" wrapText="1"/>
    </xf>
    <xf numFmtId="2" fontId="5" fillId="0" borderId="4" xfId="0" applyNumberFormat="1" applyFont="1" applyBorder="1" applyAlignment="1">
      <alignment vertical="top"/>
    </xf>
    <xf numFmtId="2" fontId="5" fillId="0" borderId="20" xfId="0" applyNumberFormat="1" applyFont="1" applyBorder="1" applyAlignment="1">
      <alignment vertical="top" wrapText="1"/>
    </xf>
    <xf numFmtId="0" fontId="5" fillId="0" borderId="22" xfId="0" applyFont="1" applyBorder="1" applyAlignment="1">
      <alignment horizontal="center" vertical="top" wrapText="1"/>
    </xf>
    <xf numFmtId="0" fontId="16" fillId="0" borderId="4" xfId="0" applyFont="1" applyBorder="1" applyAlignment="1">
      <alignment vertical="top" wrapText="1"/>
    </xf>
    <xf numFmtId="0" fontId="5" fillId="0" borderId="12" xfId="0" applyFont="1" applyBorder="1" applyAlignment="1">
      <alignment vertical="top" wrapText="1"/>
    </xf>
    <xf numFmtId="0" fontId="1" fillId="0" borderId="4" xfId="0" applyFont="1" applyBorder="1"/>
    <xf numFmtId="0" fontId="2" fillId="0" borderId="4" xfId="0" applyFont="1" applyBorder="1" applyAlignment="1">
      <alignment vertical="center" wrapText="1"/>
    </xf>
    <xf numFmtId="0" fontId="1" fillId="0" borderId="12" xfId="0" applyFont="1" applyBorder="1" applyAlignment="1">
      <alignment vertical="top" wrapText="1"/>
    </xf>
    <xf numFmtId="0" fontId="1" fillId="0" borderId="4" xfId="0" applyFont="1" applyBorder="1" applyAlignment="1">
      <alignment vertical="top"/>
    </xf>
    <xf numFmtId="0" fontId="5" fillId="0" borderId="19" xfId="0" applyFont="1" applyBorder="1" applyAlignment="1">
      <alignment vertical="top" wrapText="1"/>
    </xf>
    <xf numFmtId="0" fontId="1" fillId="0" borderId="19" xfId="0" applyFont="1" applyBorder="1"/>
    <xf numFmtId="0" fontId="5" fillId="0" borderId="2" xfId="0" applyFont="1" applyBorder="1" applyAlignment="1">
      <alignment vertical="top" wrapText="1"/>
    </xf>
    <xf numFmtId="164" fontId="5" fillId="0" borderId="19" xfId="0" applyNumberFormat="1" applyFont="1" applyBorder="1" applyAlignment="1">
      <alignment vertical="top" wrapText="1"/>
    </xf>
    <xf numFmtId="0" fontId="2" fillId="0" borderId="3" xfId="0" applyFont="1" applyBorder="1" applyAlignment="1">
      <alignment vertical="center" wrapText="1"/>
    </xf>
    <xf numFmtId="2" fontId="1" fillId="0" borderId="4" xfId="0" applyNumberFormat="1" applyFont="1" applyBorder="1" applyAlignment="1">
      <alignment vertical="top" wrapText="1"/>
    </xf>
    <xf numFmtId="2" fontId="1" fillId="0" borderId="4" xfId="0" applyNumberFormat="1" applyFont="1" applyBorder="1" applyAlignment="1">
      <alignment vertical="top"/>
    </xf>
    <xf numFmtId="1" fontId="1" fillId="0" borderId="4" xfId="0" applyNumberFormat="1" applyFont="1" applyBorder="1" applyAlignment="1">
      <alignment vertical="top"/>
    </xf>
    <xf numFmtId="0" fontId="16" fillId="0" borderId="12" xfId="0" applyFont="1" applyBorder="1" applyAlignment="1">
      <alignment vertical="top" wrapText="1"/>
    </xf>
    <xf numFmtId="164" fontId="5" fillId="0" borderId="4" xfId="0" applyNumberFormat="1" applyFont="1" applyBorder="1" applyAlignment="1">
      <alignment vertical="top" wrapText="1"/>
    </xf>
    <xf numFmtId="0" fontId="1" fillId="0" borderId="4" xfId="0" applyFont="1" applyBorder="1" applyAlignment="1">
      <alignment horizontal="center" vertical="center" wrapText="1"/>
    </xf>
    <xf numFmtId="0" fontId="3" fillId="0" borderId="4" xfId="0" applyFont="1" applyBorder="1" applyAlignment="1">
      <alignment horizontal="center" vertical="center" wrapText="1"/>
    </xf>
    <xf numFmtId="0" fontId="1" fillId="0" borderId="4" xfId="0" applyFont="1" applyBorder="1" applyAlignment="1">
      <alignment vertical="center" wrapText="1"/>
    </xf>
    <xf numFmtId="0" fontId="16" fillId="0" borderId="19" xfId="0" applyFont="1" applyBorder="1" applyAlignment="1">
      <alignment vertical="top" wrapText="1"/>
    </xf>
    <xf numFmtId="0" fontId="8" fillId="0" borderId="0" xfId="0" applyFont="1" applyAlignment="1">
      <alignment horizontal="center" vertical="center"/>
    </xf>
    <xf numFmtId="0" fontId="16" fillId="0" borderId="0" xfId="0" applyFont="1" applyAlignment="1">
      <alignment horizontal="left" vertical="top" wrapText="1"/>
    </xf>
    <xf numFmtId="0" fontId="5" fillId="0" borderId="0" xfId="0" applyFont="1" applyAlignment="1">
      <alignment horizontal="center" wrapText="1"/>
    </xf>
    <xf numFmtId="0" fontId="0" fillId="0" borderId="0" xfId="0" applyAlignment="1">
      <alignment wrapText="1"/>
    </xf>
    <xf numFmtId="0" fontId="7" fillId="0" borderId="0" xfId="0" applyFont="1" applyAlignment="1">
      <alignment horizontal="center"/>
    </xf>
    <xf numFmtId="0" fontId="7" fillId="0" borderId="1" xfId="0" applyFont="1" applyBorder="1" applyAlignment="1">
      <alignment horizontal="center" vertical="top"/>
    </xf>
    <xf numFmtId="0" fontId="8" fillId="0" borderId="1" xfId="0" applyFont="1" applyBorder="1" applyAlignment="1">
      <alignment horizontal="center"/>
    </xf>
    <xf numFmtId="0" fontId="2" fillId="0" borderId="2" xfId="0" applyFont="1" applyBorder="1" applyAlignment="1">
      <alignment horizontal="center" vertical="top" wrapText="1"/>
    </xf>
    <xf numFmtId="0" fontId="2" fillId="0" borderId="2" xfId="0" applyFont="1" applyBorder="1" applyAlignment="1">
      <alignment horizontal="center" vertical="top"/>
    </xf>
    <xf numFmtId="0" fontId="7" fillId="0" borderId="1" xfId="0" applyFont="1" applyBorder="1" applyAlignment="1">
      <alignment horizontal="center"/>
    </xf>
    <xf numFmtId="49" fontId="8" fillId="0" borderId="1" xfId="0" applyNumberFormat="1" applyFont="1" applyBorder="1" applyAlignment="1">
      <alignment horizontal="center"/>
    </xf>
    <xf numFmtId="0" fontId="7" fillId="0" borderId="1" xfId="0" applyFont="1" applyBorder="1" applyAlignment="1">
      <alignment horizontal="center" vertical="top" wrapText="1"/>
    </xf>
    <xf numFmtId="49" fontId="7" fillId="0" borderId="1" xfId="0" applyNumberFormat="1" applyFont="1" applyBorder="1" applyAlignment="1">
      <alignment horizontal="center" vertical="top" wrapText="1"/>
    </xf>
    <xf numFmtId="0" fontId="5" fillId="0" borderId="0" xfId="0" applyFont="1" applyAlignment="1">
      <alignment horizontal="left" vertical="top" wrapText="1"/>
    </xf>
    <xf numFmtId="0" fontId="11" fillId="0" borderId="2" xfId="0" applyFont="1" applyBorder="1" applyAlignment="1">
      <alignment horizontal="center" vertical="top" wrapText="1"/>
    </xf>
    <xf numFmtId="0" fontId="12" fillId="0" borderId="2" xfId="0" applyFont="1" applyBorder="1" applyAlignment="1">
      <alignment horizontal="center" vertical="top" wrapText="1"/>
    </xf>
    <xf numFmtId="0" fontId="5" fillId="0" borderId="4" xfId="0" applyFont="1" applyBorder="1" applyAlignment="1">
      <alignment horizontal="center" vertical="top" wrapText="1"/>
    </xf>
    <xf numFmtId="0" fontId="5" fillId="0" borderId="4" xfId="0" applyFont="1" applyBorder="1" applyAlignment="1">
      <alignment horizontal="left" vertical="top" wrapText="1"/>
    </xf>
    <xf numFmtId="0" fontId="5" fillId="0" borderId="0" xfId="0" applyFont="1" applyAlignment="1">
      <alignment vertical="top" wrapText="1"/>
    </xf>
    <xf numFmtId="0" fontId="5" fillId="0" borderId="8" xfId="0" applyFont="1" applyBorder="1" applyAlignment="1">
      <alignment horizontal="center" vertical="top" wrapText="1"/>
    </xf>
    <xf numFmtId="0" fontId="5" fillId="0" borderId="13" xfId="0" applyFont="1" applyBorder="1" applyAlignment="1">
      <alignment horizontal="center" vertical="top" wrapText="1"/>
    </xf>
    <xf numFmtId="0" fontId="5" fillId="0" borderId="9" xfId="0" applyFont="1" applyBorder="1" applyAlignment="1">
      <alignment horizontal="center" vertical="top" wrapText="1"/>
    </xf>
    <xf numFmtId="0" fontId="5" fillId="0" borderId="2" xfId="0" applyFont="1" applyBorder="1" applyAlignment="1">
      <alignment horizontal="center" vertical="top" wrapText="1"/>
    </xf>
    <xf numFmtId="0" fontId="5" fillId="0" borderId="10" xfId="0" applyFont="1" applyBorder="1" applyAlignment="1">
      <alignment horizontal="center" vertical="top" wrapText="1"/>
    </xf>
    <xf numFmtId="0" fontId="5" fillId="0" borderId="5" xfId="0" applyFont="1" applyBorder="1" applyAlignment="1">
      <alignment horizontal="center" vertical="top" wrapText="1"/>
    </xf>
    <xf numFmtId="0" fontId="5" fillId="0" borderId="1" xfId="0" applyFont="1" applyBorder="1" applyAlignment="1">
      <alignment horizontal="center" vertical="top" wrapText="1"/>
    </xf>
    <xf numFmtId="0" fontId="5" fillId="0" borderId="14" xfId="0" applyFont="1" applyBorder="1" applyAlignment="1">
      <alignment horizontal="center" vertical="top" wrapText="1"/>
    </xf>
    <xf numFmtId="0" fontId="5" fillId="0" borderId="3" xfId="0" applyFont="1" applyBorder="1" applyAlignment="1">
      <alignment horizontal="center" vertical="top" wrapText="1"/>
    </xf>
    <xf numFmtId="0" fontId="5" fillId="0" borderId="11" xfId="0" applyFont="1" applyBorder="1" applyAlignment="1">
      <alignment horizontal="center" vertical="top" wrapText="1"/>
    </xf>
    <xf numFmtId="0" fontId="5" fillId="0" borderId="12" xfId="0" applyFont="1" applyBorder="1" applyAlignment="1">
      <alignment horizontal="center" vertical="top" wrapText="1"/>
    </xf>
    <xf numFmtId="0" fontId="5" fillId="0" borderId="3" xfId="0" applyFont="1" applyBorder="1" applyAlignment="1">
      <alignment vertical="top" wrapText="1"/>
    </xf>
    <xf numFmtId="0" fontId="0" fillId="0" borderId="11" xfId="0" applyBorder="1"/>
    <xf numFmtId="0" fontId="0" fillId="0" borderId="16" xfId="0" applyBorder="1"/>
    <xf numFmtId="0" fontId="7" fillId="0" borderId="2" xfId="0" applyFont="1" applyBorder="1" applyAlignment="1">
      <alignment horizontal="left" wrapText="1"/>
    </xf>
    <xf numFmtId="0" fontId="5" fillId="0" borderId="2" xfId="0" applyFont="1" applyBorder="1" applyAlignment="1">
      <alignment horizontal="left" wrapText="1"/>
    </xf>
    <xf numFmtId="0" fontId="3" fillId="0" borderId="2" xfId="0" applyFont="1" applyBorder="1" applyAlignment="1">
      <alignment horizontal="center" vertical="top" wrapText="1"/>
    </xf>
    <xf numFmtId="0" fontId="3" fillId="0" borderId="10" xfId="0" applyFont="1" applyBorder="1" applyAlignment="1">
      <alignment horizontal="center" vertical="top" wrapText="1"/>
    </xf>
    <xf numFmtId="0" fontId="3" fillId="0" borderId="5" xfId="0" applyFont="1" applyBorder="1" applyAlignment="1">
      <alignment horizontal="center" vertical="top" wrapText="1"/>
    </xf>
    <xf numFmtId="0" fontId="3" fillId="0" borderId="1" xfId="0" applyFont="1" applyBorder="1" applyAlignment="1">
      <alignment horizontal="center" vertical="top" wrapText="1"/>
    </xf>
    <xf numFmtId="0" fontId="3" fillId="0" borderId="14" xfId="0" applyFont="1" applyBorder="1" applyAlignment="1">
      <alignment horizontal="center" vertical="top" wrapText="1"/>
    </xf>
    <xf numFmtId="0" fontId="5" fillId="0" borderId="18" xfId="0" applyFont="1" applyBorder="1" applyAlignment="1">
      <alignment horizontal="center" vertical="top" wrapText="1"/>
    </xf>
    <xf numFmtId="0" fontId="5" fillId="0" borderId="3" xfId="0" applyFont="1" applyBorder="1" applyAlignment="1">
      <alignment horizontal="left" vertical="top" wrapText="1"/>
    </xf>
    <xf numFmtId="0" fontId="5" fillId="0" borderId="11" xfId="0" applyFont="1" applyBorder="1" applyAlignment="1">
      <alignment horizontal="left" vertical="top" wrapText="1"/>
    </xf>
    <xf numFmtId="0" fontId="5" fillId="0" borderId="12" xfId="0" applyFont="1" applyBorder="1" applyAlignment="1">
      <alignment horizontal="left" vertical="top" wrapText="1"/>
    </xf>
    <xf numFmtId="0" fontId="0" fillId="0" borderId="9" xfId="0" applyBorder="1" applyAlignment="1">
      <alignment horizontal="center" vertical="top"/>
    </xf>
    <xf numFmtId="0" fontId="0" fillId="0" borderId="5" xfId="0" applyBorder="1" applyAlignment="1">
      <alignment horizontal="center" vertical="top"/>
    </xf>
    <xf numFmtId="0" fontId="5" fillId="0" borderId="9" xfId="0" applyFont="1" applyBorder="1" applyAlignment="1">
      <alignment horizontal="center" vertical="center" wrapText="1"/>
    </xf>
    <xf numFmtId="0" fontId="5" fillId="0" borderId="2"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5"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4"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20" xfId="0" applyFont="1" applyBorder="1" applyAlignment="1">
      <alignment horizontal="center" vertical="center" wrapText="1"/>
    </xf>
    <xf numFmtId="0" fontId="4" fillId="0" borderId="3" xfId="0" applyFont="1" applyBorder="1" applyAlignment="1">
      <alignment horizontal="center" vertical="top" wrapText="1"/>
    </xf>
    <xf numFmtId="0" fontId="4" fillId="0" borderId="11" xfId="0" applyFont="1" applyBorder="1" applyAlignment="1">
      <alignment horizontal="center" vertical="top" wrapText="1"/>
    </xf>
    <xf numFmtId="0" fontId="4" fillId="0" borderId="12" xfId="0" applyFont="1" applyBorder="1" applyAlignment="1">
      <alignment horizontal="center" vertical="top" wrapText="1"/>
    </xf>
    <xf numFmtId="0" fontId="17" fillId="0" borderId="3" xfId="0" applyFont="1" applyBorder="1" applyAlignment="1">
      <alignment vertical="top" wrapText="1"/>
    </xf>
    <xf numFmtId="0" fontId="17" fillId="0" borderId="11" xfId="0" applyFont="1" applyBorder="1" applyAlignment="1">
      <alignment vertical="top" wrapText="1"/>
    </xf>
    <xf numFmtId="0" fontId="5" fillId="0" borderId="9" xfId="0" applyFont="1" applyBorder="1" applyAlignment="1">
      <alignment horizontal="center" wrapText="1"/>
    </xf>
    <xf numFmtId="0" fontId="5" fillId="0" borderId="2" xfId="0" applyFont="1" applyBorder="1" applyAlignment="1">
      <alignment horizontal="center" wrapText="1"/>
    </xf>
    <xf numFmtId="0" fontId="5" fillId="0" borderId="10" xfId="0" applyFont="1" applyBorder="1" applyAlignment="1">
      <alignment horizontal="center" wrapText="1"/>
    </xf>
    <xf numFmtId="0" fontId="7" fillId="0" borderId="3" xfId="0" applyFont="1" applyBorder="1" applyAlignment="1">
      <alignment horizontal="center" vertical="top" wrapText="1"/>
    </xf>
    <xf numFmtId="0" fontId="7" fillId="0" borderId="11" xfId="0" applyFont="1" applyBorder="1" applyAlignment="1">
      <alignment horizontal="center" vertical="top" wrapText="1"/>
    </xf>
    <xf numFmtId="0" fontId="7" fillId="0" borderId="12" xfId="0" applyFont="1" applyBorder="1" applyAlignment="1">
      <alignment horizontal="center" vertical="top" wrapText="1"/>
    </xf>
    <xf numFmtId="0" fontId="16" fillId="0" borderId="3" xfId="0" applyFont="1" applyBorder="1" applyAlignment="1">
      <alignment vertical="top" wrapText="1"/>
    </xf>
    <xf numFmtId="0" fontId="16" fillId="0" borderId="11" xfId="0" applyFont="1" applyBorder="1" applyAlignment="1">
      <alignment vertical="top" wrapText="1"/>
    </xf>
    <xf numFmtId="0" fontId="16" fillId="0" borderId="3" xfId="0" applyFont="1" applyBorder="1" applyAlignment="1">
      <alignment horizontal="left" vertical="top" wrapText="1"/>
    </xf>
    <xf numFmtId="0" fontId="16" fillId="0" borderId="11" xfId="0" applyFont="1" applyBorder="1" applyAlignment="1">
      <alignment horizontal="left" vertical="top" wrapText="1"/>
    </xf>
    <xf numFmtId="0" fontId="17" fillId="0" borderId="3" xfId="0" applyFont="1" applyBorder="1" applyAlignment="1">
      <alignment horizontal="left" vertical="top" wrapText="1"/>
    </xf>
    <xf numFmtId="0" fontId="17" fillId="0" borderId="11" xfId="0" applyFont="1" applyBorder="1" applyAlignment="1">
      <alignment horizontal="left" vertical="top" wrapText="1"/>
    </xf>
    <xf numFmtId="0" fontId="16" fillId="0" borderId="12" xfId="0" applyFont="1" applyBorder="1" applyAlignment="1">
      <alignment vertical="top" wrapText="1"/>
    </xf>
    <xf numFmtId="0" fontId="16" fillId="0" borderId="9" xfId="0" applyFont="1" applyBorder="1" applyAlignment="1">
      <alignment vertical="top" wrapText="1"/>
    </xf>
    <xf numFmtId="0" fontId="16" fillId="0" borderId="2" xfId="0" applyFont="1" applyBorder="1" applyAlignment="1">
      <alignment vertical="top" wrapText="1"/>
    </xf>
    <xf numFmtId="0" fontId="16" fillId="0" borderId="3" xfId="0" applyFont="1" applyBorder="1" applyAlignment="1">
      <alignment horizontal="center" vertical="top" wrapText="1"/>
    </xf>
    <xf numFmtId="0" fontId="16" fillId="0" borderId="11" xfId="0" applyFont="1" applyBorder="1" applyAlignment="1">
      <alignment horizontal="center" vertical="top" wrapText="1"/>
    </xf>
    <xf numFmtId="0" fontId="16" fillId="0" borderId="12" xfId="0" applyFont="1" applyBorder="1" applyAlignment="1">
      <alignment horizontal="center" vertical="top" wrapText="1"/>
    </xf>
    <xf numFmtId="0" fontId="2" fillId="0" borderId="2"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4" xfId="0" applyFont="1" applyBorder="1" applyAlignment="1">
      <alignment horizontal="center" vertical="center" wrapText="1"/>
    </xf>
    <xf numFmtId="0" fontId="5" fillId="0" borderId="3" xfId="0" applyFont="1" applyBorder="1" applyAlignment="1">
      <alignment horizontal="center" wrapText="1"/>
    </xf>
    <xf numFmtId="0" fontId="5" fillId="0" borderId="11" xfId="0" applyFont="1" applyBorder="1" applyAlignment="1">
      <alignment horizontal="center" wrapText="1"/>
    </xf>
    <xf numFmtId="0" fontId="5" fillId="0" borderId="12" xfId="0" applyFont="1" applyBorder="1" applyAlignment="1">
      <alignment horizontal="center" wrapText="1"/>
    </xf>
    <xf numFmtId="0" fontId="18" fillId="0" borderId="3" xfId="0" applyFont="1" applyBorder="1" applyAlignment="1">
      <alignment horizontal="left" vertical="top" wrapText="1"/>
    </xf>
    <xf numFmtId="0" fontId="18" fillId="0" borderId="11" xfId="0" applyFont="1" applyBorder="1" applyAlignment="1">
      <alignment horizontal="left" vertical="top" wrapText="1"/>
    </xf>
    <xf numFmtId="0" fontId="18" fillId="0" borderId="12" xfId="0" applyFont="1" applyBorder="1" applyAlignment="1">
      <alignment horizontal="left" vertical="top" wrapText="1"/>
    </xf>
    <xf numFmtId="0" fontId="16" fillId="0" borderId="9" xfId="0" applyFont="1" applyBorder="1" applyAlignment="1">
      <alignment horizontal="left" vertical="top" wrapText="1"/>
    </xf>
    <xf numFmtId="0" fontId="16" fillId="0" borderId="2" xfId="0" applyFont="1" applyBorder="1" applyAlignment="1">
      <alignment horizontal="left" vertical="top" wrapText="1"/>
    </xf>
    <xf numFmtId="0" fontId="16" fillId="0" borderId="10" xfId="0" applyFont="1" applyBorder="1" applyAlignment="1">
      <alignment horizontal="left" vertical="top" wrapText="1"/>
    </xf>
    <xf numFmtId="0" fontId="16" fillId="0" borderId="4" xfId="0" applyFont="1" applyBorder="1" applyAlignment="1">
      <alignment vertical="top" wrapText="1"/>
    </xf>
    <xf numFmtId="0" fontId="1" fillId="0" borderId="3" xfId="0" applyFont="1" applyBorder="1" applyAlignment="1">
      <alignment horizontal="left" vertical="center" wrapText="1"/>
    </xf>
    <xf numFmtId="0" fontId="1" fillId="0" borderId="11" xfId="0" applyFont="1" applyBorder="1" applyAlignment="1">
      <alignment horizontal="left" vertical="center" wrapText="1"/>
    </xf>
    <xf numFmtId="0" fontId="1" fillId="0" borderId="12" xfId="0" applyFont="1" applyBorder="1" applyAlignment="1">
      <alignment horizontal="left" vertical="center" wrapText="1"/>
    </xf>
    <xf numFmtId="0" fontId="8" fillId="0" borderId="5" xfId="0" applyFont="1" applyBorder="1" applyAlignment="1">
      <alignment horizontal="left" vertical="center" wrapText="1"/>
    </xf>
    <xf numFmtId="0" fontId="7" fillId="0" borderId="1" xfId="0" applyFont="1" applyBorder="1" applyAlignment="1">
      <alignment horizontal="left" vertical="center" wrapText="1"/>
    </xf>
    <xf numFmtId="0" fontId="7" fillId="0" borderId="14" xfId="0" applyFont="1" applyBorder="1" applyAlignment="1">
      <alignment horizontal="left" vertical="center" wrapText="1"/>
    </xf>
    <xf numFmtId="0" fontId="1" fillId="0" borderId="5" xfId="0" applyFont="1" applyBorder="1" applyAlignment="1">
      <alignment horizontal="left" vertical="top" wrapText="1"/>
    </xf>
    <xf numFmtId="0" fontId="1" fillId="0" borderId="1" xfId="0" applyFont="1" applyBorder="1" applyAlignment="1">
      <alignment horizontal="left" vertical="top" wrapText="1"/>
    </xf>
    <xf numFmtId="0" fontId="1" fillId="0" borderId="14" xfId="0" applyFont="1" applyBorder="1" applyAlignment="1">
      <alignment horizontal="left" vertical="top" wrapText="1"/>
    </xf>
    <xf numFmtId="0" fontId="16" fillId="0" borderId="0" xfId="0" applyFont="1" applyAlignment="1">
      <alignment horizontal="left" wrapText="1"/>
    </xf>
    <xf numFmtId="0" fontId="1" fillId="0" borderId="3" xfId="0" applyFont="1" applyBorder="1" applyAlignment="1">
      <alignment horizontal="left" vertical="top" wrapText="1"/>
    </xf>
    <xf numFmtId="0" fontId="1" fillId="0" borderId="11" xfId="0" applyFont="1" applyBorder="1" applyAlignment="1">
      <alignment horizontal="left" vertical="top" wrapText="1"/>
    </xf>
    <xf numFmtId="0" fontId="1" fillId="0" borderId="12" xfId="0" applyFont="1" applyBorder="1" applyAlignment="1">
      <alignment horizontal="left" vertical="top" wrapText="1"/>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92"/>
  <sheetViews>
    <sheetView tabSelected="1" topLeftCell="A73" workbookViewId="0">
      <selection activeCell="A39" sqref="A39:A40"/>
    </sheetView>
  </sheetViews>
  <sheetFormatPr defaultRowHeight="15" x14ac:dyDescent="0.25"/>
  <cols>
    <col min="8" max="8" width="10.5703125" customWidth="1"/>
    <col min="9" max="9" width="12" customWidth="1"/>
    <col min="11" max="11" width="11.5703125" customWidth="1"/>
    <col min="12" max="12" width="10.85546875" customWidth="1"/>
    <col min="14" max="14" width="10.85546875" customWidth="1"/>
    <col min="15" max="15" width="10.42578125" customWidth="1"/>
    <col min="17" max="17" width="11.140625" customWidth="1"/>
  </cols>
  <sheetData>
    <row r="1" spans="1:17" x14ac:dyDescent="0.25">
      <c r="I1" s="1"/>
      <c r="K1" s="1"/>
      <c r="L1" s="2"/>
      <c r="M1" s="2"/>
      <c r="N1" s="2"/>
      <c r="O1" s="2"/>
      <c r="P1" s="2"/>
      <c r="Q1" s="3" t="s">
        <v>0</v>
      </c>
    </row>
    <row r="2" spans="1:17" x14ac:dyDescent="0.25">
      <c r="I2" s="1"/>
      <c r="K2" s="1"/>
      <c r="L2" s="4"/>
      <c r="M2" s="4"/>
      <c r="N2" s="4"/>
      <c r="O2" s="4"/>
      <c r="P2" s="4"/>
      <c r="Q2" s="3" t="s">
        <v>1</v>
      </c>
    </row>
    <row r="3" spans="1:17" ht="15.75" x14ac:dyDescent="0.25">
      <c r="B3" s="5"/>
      <c r="C3" s="5"/>
      <c r="D3" s="5"/>
      <c r="E3" s="5"/>
      <c r="F3" s="5"/>
      <c r="G3" s="5"/>
      <c r="H3" s="5"/>
      <c r="L3" s="6"/>
      <c r="M3" s="6"/>
      <c r="N3" s="6"/>
      <c r="O3" s="6"/>
      <c r="P3" s="6"/>
      <c r="Q3" s="3" t="s">
        <v>2</v>
      </c>
    </row>
    <row r="4" spans="1:17" ht="15.75" x14ac:dyDescent="0.25">
      <c r="B4" s="7"/>
      <c r="C4" s="7"/>
      <c r="D4" s="7"/>
      <c r="E4" s="7"/>
      <c r="F4" s="7"/>
      <c r="G4" s="7"/>
      <c r="H4" s="7"/>
      <c r="K4" s="1"/>
      <c r="L4" s="4"/>
      <c r="M4" s="4"/>
      <c r="N4" s="4"/>
      <c r="O4" s="4"/>
      <c r="P4" s="4"/>
      <c r="Q4" s="3" t="s">
        <v>3</v>
      </c>
    </row>
    <row r="5" spans="1:17" ht="15.75" x14ac:dyDescent="0.25">
      <c r="B5" s="7"/>
      <c r="C5" s="7"/>
      <c r="D5" s="7"/>
      <c r="E5" s="7"/>
      <c r="F5" s="7"/>
      <c r="G5" s="7"/>
      <c r="H5" s="7"/>
      <c r="K5" s="1"/>
      <c r="L5" s="4"/>
      <c r="M5" s="4"/>
      <c r="N5" s="4"/>
      <c r="O5" s="4"/>
      <c r="P5" s="4"/>
      <c r="Q5" s="3" t="s">
        <v>4</v>
      </c>
    </row>
    <row r="6" spans="1:17" ht="15.75" x14ac:dyDescent="0.25">
      <c r="B6" s="7"/>
      <c r="C6" s="7"/>
      <c r="D6" s="7"/>
      <c r="E6" s="7"/>
      <c r="F6" s="7"/>
      <c r="G6" s="7"/>
      <c r="H6" s="7"/>
      <c r="K6" s="1"/>
      <c r="L6" s="4"/>
      <c r="M6" s="4"/>
      <c r="N6" s="4"/>
      <c r="O6" s="4"/>
      <c r="P6" s="4"/>
      <c r="Q6" s="3"/>
    </row>
    <row r="7" spans="1:17" ht="15.75" x14ac:dyDescent="0.25">
      <c r="A7" s="100" t="s">
        <v>5</v>
      </c>
      <c r="B7" s="100"/>
      <c r="C7" s="100"/>
      <c r="D7" s="100"/>
      <c r="E7" s="100"/>
      <c r="F7" s="100"/>
      <c r="G7" s="100"/>
      <c r="H7" s="100"/>
      <c r="I7" s="100"/>
      <c r="J7" s="100"/>
      <c r="K7" s="100"/>
      <c r="L7" s="100"/>
      <c r="M7" s="100"/>
      <c r="N7" s="100"/>
      <c r="O7" s="100"/>
      <c r="P7" s="100"/>
      <c r="Q7" s="100"/>
    </row>
    <row r="8" spans="1:17" ht="15.75" x14ac:dyDescent="0.25">
      <c r="A8" s="100" t="s">
        <v>6</v>
      </c>
      <c r="B8" s="100"/>
      <c r="C8" s="100"/>
      <c r="D8" s="100"/>
      <c r="E8" s="100"/>
      <c r="F8" s="100"/>
      <c r="G8" s="100"/>
      <c r="H8" s="100"/>
      <c r="I8" s="100"/>
      <c r="J8" s="100"/>
      <c r="K8" s="100"/>
      <c r="L8" s="100"/>
      <c r="M8" s="100"/>
      <c r="N8" s="100"/>
      <c r="O8" s="100"/>
      <c r="P8" s="100"/>
      <c r="Q8" s="100"/>
    </row>
    <row r="9" spans="1:17" ht="15.75" x14ac:dyDescent="0.25">
      <c r="B9" s="7"/>
      <c r="C9" s="7"/>
      <c r="D9" s="7"/>
      <c r="E9" s="7"/>
      <c r="F9" s="7"/>
      <c r="G9" s="7"/>
      <c r="H9" s="7"/>
      <c r="K9" s="1"/>
      <c r="L9" s="4"/>
      <c r="M9" s="4"/>
      <c r="N9" s="4"/>
      <c r="O9" s="4"/>
      <c r="P9" s="4"/>
      <c r="Q9" s="3"/>
    </row>
    <row r="10" spans="1:17" ht="15.75" x14ac:dyDescent="0.25">
      <c r="A10" s="8" t="s">
        <v>7</v>
      </c>
      <c r="B10" s="9" t="s">
        <v>8</v>
      </c>
      <c r="C10" s="10"/>
      <c r="D10" s="101" t="s">
        <v>9</v>
      </c>
      <c r="E10" s="101"/>
      <c r="F10" s="101"/>
      <c r="G10" s="101"/>
      <c r="H10" s="101"/>
      <c r="I10" s="101"/>
      <c r="J10" s="101"/>
      <c r="K10" s="101"/>
      <c r="L10" s="101"/>
      <c r="M10" s="101"/>
      <c r="N10" s="101"/>
      <c r="P10" s="102">
        <v>43770299</v>
      </c>
      <c r="Q10" s="102"/>
    </row>
    <row r="11" spans="1:17" ht="49.5" x14ac:dyDescent="0.25">
      <c r="A11" s="11"/>
      <c r="B11" s="12" t="s">
        <v>10</v>
      </c>
      <c r="C11" s="13"/>
      <c r="D11" s="103" t="s">
        <v>11</v>
      </c>
      <c r="E11" s="103"/>
      <c r="F11" s="103"/>
      <c r="G11" s="103"/>
      <c r="H11" s="103"/>
      <c r="I11" s="103"/>
      <c r="J11" s="103"/>
      <c r="K11" s="103"/>
      <c r="L11" s="103"/>
      <c r="M11" s="103"/>
      <c r="N11" s="103"/>
      <c r="O11" s="14"/>
      <c r="P11" s="104" t="s">
        <v>12</v>
      </c>
      <c r="Q11" s="104"/>
    </row>
    <row r="12" spans="1:17" ht="15.75" x14ac:dyDescent="0.25">
      <c r="A12" s="11"/>
      <c r="B12" s="7"/>
      <c r="C12" s="7"/>
      <c r="D12" s="7"/>
      <c r="E12" s="7"/>
      <c r="F12" s="7"/>
      <c r="G12" s="7"/>
      <c r="H12" s="7"/>
      <c r="I12" s="15"/>
      <c r="J12" s="16"/>
      <c r="P12" s="16"/>
      <c r="Q12" s="16"/>
    </row>
    <row r="13" spans="1:17" ht="15.75" x14ac:dyDescent="0.25">
      <c r="A13" s="11" t="s">
        <v>13</v>
      </c>
      <c r="B13" s="9" t="s">
        <v>14</v>
      </c>
      <c r="C13" s="10"/>
      <c r="D13" s="105" t="s">
        <v>15</v>
      </c>
      <c r="E13" s="105"/>
      <c r="F13" s="105"/>
      <c r="G13" s="105"/>
      <c r="H13" s="105"/>
      <c r="I13" s="105"/>
      <c r="J13" s="105"/>
      <c r="K13" s="105"/>
      <c r="L13" s="105"/>
      <c r="M13" s="105"/>
      <c r="N13" s="105"/>
      <c r="P13" s="106" t="s">
        <v>16</v>
      </c>
      <c r="Q13" s="106"/>
    </row>
    <row r="14" spans="1:17" ht="49.5" x14ac:dyDescent="0.25">
      <c r="A14" s="11"/>
      <c r="B14" s="12" t="s">
        <v>10</v>
      </c>
      <c r="C14" s="13"/>
      <c r="D14" s="104" t="s">
        <v>17</v>
      </c>
      <c r="E14" s="104"/>
      <c r="F14" s="104"/>
      <c r="G14" s="104"/>
      <c r="H14" s="104"/>
      <c r="I14" s="104"/>
      <c r="J14" s="104"/>
      <c r="K14" s="104"/>
      <c r="L14" s="104"/>
      <c r="M14" s="104"/>
      <c r="N14" s="104"/>
      <c r="O14" s="14"/>
      <c r="P14" s="104" t="s">
        <v>12</v>
      </c>
      <c r="Q14" s="104"/>
    </row>
    <row r="15" spans="1:17" ht="15.75" x14ac:dyDescent="0.25">
      <c r="A15" s="11"/>
      <c r="B15" s="17"/>
      <c r="C15" s="17"/>
      <c r="D15" s="17"/>
      <c r="E15" s="17"/>
      <c r="F15" s="17"/>
      <c r="G15" s="17"/>
      <c r="H15" s="17"/>
      <c r="I15" s="18"/>
      <c r="P15" s="16"/>
      <c r="Q15" s="16"/>
    </row>
    <row r="16" spans="1:17" ht="15.75" x14ac:dyDescent="0.25">
      <c r="A16" s="8" t="s">
        <v>18</v>
      </c>
      <c r="B16" s="19" t="s">
        <v>19</v>
      </c>
      <c r="C16" s="10"/>
      <c r="D16" s="20" t="s">
        <v>20</v>
      </c>
      <c r="E16" s="11"/>
      <c r="F16" s="106" t="s">
        <v>21</v>
      </c>
      <c r="G16" s="106"/>
      <c r="H16" s="21"/>
      <c r="I16" s="107" t="s">
        <v>22</v>
      </c>
      <c r="J16" s="107"/>
      <c r="K16" s="107"/>
      <c r="L16" s="107"/>
      <c r="M16" s="107"/>
      <c r="N16" s="107"/>
      <c r="O16" s="21"/>
      <c r="P16" s="108" t="s">
        <v>23</v>
      </c>
      <c r="Q16" s="108"/>
    </row>
    <row r="17" spans="1:17" ht="63" x14ac:dyDescent="0.25">
      <c r="A17" s="11"/>
      <c r="B17" s="12" t="s">
        <v>10</v>
      </c>
      <c r="C17" s="13"/>
      <c r="D17" s="22" t="s">
        <v>24</v>
      </c>
      <c r="E17" s="23"/>
      <c r="F17" s="110" t="s">
        <v>25</v>
      </c>
      <c r="G17" s="110"/>
      <c r="H17" s="24"/>
      <c r="I17" s="111" t="s">
        <v>26</v>
      </c>
      <c r="J17" s="111"/>
      <c r="K17" s="111"/>
      <c r="L17" s="111"/>
      <c r="M17" s="111"/>
      <c r="N17" s="111"/>
      <c r="O17" s="24"/>
      <c r="P17" s="104" t="s">
        <v>27</v>
      </c>
      <c r="Q17" s="104"/>
    </row>
    <row r="19" spans="1:17" ht="15.75" x14ac:dyDescent="0.25">
      <c r="A19" s="11"/>
      <c r="B19" s="17"/>
      <c r="C19" s="17"/>
      <c r="D19" s="17"/>
      <c r="E19" s="17"/>
      <c r="F19" s="17"/>
      <c r="G19" s="17"/>
      <c r="H19" s="17"/>
      <c r="I19" s="18"/>
    </row>
    <row r="20" spans="1:17" ht="15.75" x14ac:dyDescent="0.25">
      <c r="A20" s="25" t="s">
        <v>28</v>
      </c>
      <c r="B20" s="109" t="s">
        <v>29</v>
      </c>
      <c r="C20" s="109"/>
      <c r="D20" s="109"/>
      <c r="E20" s="109"/>
      <c r="F20" s="109"/>
      <c r="G20" s="109"/>
      <c r="H20" s="109"/>
      <c r="I20" s="109"/>
      <c r="J20" s="109"/>
      <c r="K20" s="109"/>
      <c r="L20" s="109"/>
      <c r="M20" s="109"/>
      <c r="N20" s="109"/>
      <c r="O20" s="109"/>
      <c r="P20" s="109"/>
      <c r="Q20" s="109"/>
    </row>
    <row r="21" spans="1:17" ht="15.75" x14ac:dyDescent="0.25">
      <c r="A21" s="25"/>
      <c r="B21" s="26"/>
      <c r="C21" s="26"/>
      <c r="D21" s="26"/>
      <c r="E21" s="26"/>
      <c r="F21" s="26"/>
      <c r="G21" s="26"/>
      <c r="H21" s="26"/>
      <c r="I21" s="26"/>
      <c r="J21" s="26"/>
      <c r="K21" s="26"/>
      <c r="L21" s="26"/>
      <c r="M21" s="26"/>
      <c r="N21" s="26"/>
      <c r="O21" s="26"/>
      <c r="P21" s="26"/>
      <c r="Q21" s="26"/>
    </row>
    <row r="22" spans="1:17" ht="15.75" x14ac:dyDescent="0.25">
      <c r="A22" s="25"/>
      <c r="B22" s="27" t="s">
        <v>30</v>
      </c>
      <c r="C22" s="112" t="s">
        <v>31</v>
      </c>
      <c r="D22" s="112"/>
      <c r="E22" s="112"/>
      <c r="F22" s="112"/>
      <c r="G22" s="112"/>
      <c r="H22" s="112"/>
      <c r="I22" s="112"/>
      <c r="J22" s="112"/>
      <c r="K22" s="112"/>
      <c r="L22" s="112"/>
      <c r="M22" s="112"/>
      <c r="N22" s="112"/>
      <c r="O22" s="112"/>
      <c r="P22" s="112"/>
      <c r="Q22" s="112"/>
    </row>
    <row r="23" spans="1:17" ht="69" customHeight="1" x14ac:dyDescent="0.25">
      <c r="A23" s="25"/>
      <c r="B23" s="29">
        <v>1</v>
      </c>
      <c r="C23" s="113" t="s">
        <v>32</v>
      </c>
      <c r="D23" s="113"/>
      <c r="E23" s="113"/>
      <c r="F23" s="113"/>
      <c r="G23" s="113"/>
      <c r="H23" s="113"/>
      <c r="I23" s="113"/>
      <c r="J23" s="113"/>
      <c r="K23" s="113"/>
      <c r="L23" s="113"/>
      <c r="M23" s="113"/>
      <c r="N23" s="113"/>
      <c r="O23" s="113"/>
      <c r="P23" s="113"/>
      <c r="Q23" s="113"/>
    </row>
    <row r="24" spans="1:17" ht="15.75" x14ac:dyDescent="0.25">
      <c r="A24" s="25"/>
      <c r="B24" s="26"/>
      <c r="C24" s="26"/>
      <c r="D24" s="26"/>
      <c r="E24" s="26"/>
      <c r="F24" s="26"/>
      <c r="G24" s="26"/>
      <c r="H24" s="26"/>
      <c r="I24" s="26"/>
      <c r="J24" s="26"/>
      <c r="K24" s="26"/>
      <c r="L24" s="26"/>
      <c r="M24" s="26"/>
      <c r="N24" s="26"/>
      <c r="O24" s="26"/>
      <c r="P24" s="26"/>
      <c r="Q24" s="26"/>
    </row>
    <row r="25" spans="1:17" ht="15.75" x14ac:dyDescent="0.25">
      <c r="A25" s="25" t="s">
        <v>33</v>
      </c>
      <c r="B25" s="114" t="s">
        <v>34</v>
      </c>
      <c r="C25" s="114"/>
      <c r="D25" s="114"/>
      <c r="E25" s="114"/>
      <c r="F25" s="114"/>
      <c r="G25" s="114"/>
      <c r="H25" s="114"/>
      <c r="I25" s="114"/>
      <c r="J25" s="114"/>
      <c r="K25" s="114"/>
      <c r="L25" s="114"/>
      <c r="M25" s="114"/>
      <c r="N25" s="114"/>
      <c r="O25" s="114"/>
      <c r="P25" s="114"/>
      <c r="Q25" s="114"/>
    </row>
    <row r="26" spans="1:17" x14ac:dyDescent="0.25">
      <c r="A26" s="30"/>
      <c r="B26" s="31"/>
      <c r="C26" s="31"/>
      <c r="D26" s="31"/>
      <c r="E26" s="31"/>
      <c r="F26" s="31"/>
      <c r="G26" s="31"/>
      <c r="H26" s="31"/>
    </row>
    <row r="27" spans="1:17" ht="15.75" x14ac:dyDescent="0.25">
      <c r="A27" s="25" t="s">
        <v>35</v>
      </c>
      <c r="B27" s="109" t="s">
        <v>36</v>
      </c>
      <c r="C27" s="109"/>
      <c r="D27" s="109"/>
      <c r="E27" s="109"/>
      <c r="F27" s="109"/>
      <c r="G27" s="109"/>
      <c r="H27" s="109"/>
      <c r="I27" s="109"/>
      <c r="J27" s="109"/>
      <c r="K27" s="109"/>
      <c r="L27" s="109"/>
      <c r="M27" s="109"/>
      <c r="N27" s="109"/>
      <c r="O27" s="109"/>
      <c r="P27" s="109"/>
      <c r="Q27" s="109"/>
    </row>
    <row r="28" spans="1:17" x14ac:dyDescent="0.25">
      <c r="B28" s="32"/>
      <c r="C28" s="32"/>
      <c r="D28" s="32"/>
      <c r="E28" s="32"/>
      <c r="F28" s="32"/>
      <c r="G28" s="32"/>
      <c r="H28" s="32"/>
    </row>
    <row r="29" spans="1:17" ht="15.75" x14ac:dyDescent="0.25">
      <c r="B29" s="33" t="s">
        <v>37</v>
      </c>
      <c r="C29" s="112" t="s">
        <v>38</v>
      </c>
      <c r="D29" s="112"/>
      <c r="E29" s="112"/>
      <c r="F29" s="112"/>
      <c r="G29" s="112"/>
      <c r="H29" s="112"/>
      <c r="I29" s="112"/>
      <c r="J29" s="112"/>
      <c r="K29" s="112"/>
      <c r="L29" s="112"/>
      <c r="M29" s="112"/>
      <c r="N29" s="112"/>
      <c r="O29" s="112"/>
      <c r="P29" s="112"/>
      <c r="Q29" s="112"/>
    </row>
    <row r="30" spans="1:17" ht="15.75" x14ac:dyDescent="0.25">
      <c r="B30" s="34"/>
      <c r="C30" s="112" t="s">
        <v>39</v>
      </c>
      <c r="D30" s="112"/>
      <c r="E30" s="112"/>
      <c r="F30" s="112"/>
      <c r="G30" s="112"/>
      <c r="H30" s="112"/>
      <c r="I30" s="112"/>
      <c r="J30" s="112"/>
      <c r="K30" s="112"/>
      <c r="L30" s="112"/>
      <c r="M30" s="112"/>
      <c r="N30" s="112"/>
      <c r="O30" s="112"/>
      <c r="P30" s="112"/>
      <c r="Q30" s="112"/>
    </row>
    <row r="31" spans="1:17" ht="15.75" x14ac:dyDescent="0.25">
      <c r="B31" s="35">
        <v>1</v>
      </c>
      <c r="C31" s="113" t="s">
        <v>40</v>
      </c>
      <c r="D31" s="113"/>
      <c r="E31" s="113"/>
      <c r="F31" s="113"/>
      <c r="G31" s="113"/>
      <c r="H31" s="113"/>
      <c r="I31" s="113"/>
      <c r="J31" s="113"/>
      <c r="K31" s="113"/>
      <c r="L31" s="113"/>
      <c r="M31" s="113"/>
      <c r="N31" s="113"/>
      <c r="O31" s="113"/>
      <c r="P31" s="113"/>
      <c r="Q31" s="113"/>
    </row>
    <row r="32" spans="1:17" x14ac:dyDescent="0.25">
      <c r="B32" s="32"/>
      <c r="C32" s="32"/>
      <c r="D32" s="32"/>
      <c r="E32" s="32"/>
      <c r="F32" s="32"/>
      <c r="G32" s="32"/>
      <c r="H32" s="32"/>
    </row>
    <row r="33" spans="1:17" ht="15.75" x14ac:dyDescent="0.25">
      <c r="A33" s="25" t="s">
        <v>41</v>
      </c>
      <c r="B33" s="109" t="s">
        <v>42</v>
      </c>
      <c r="C33" s="109"/>
      <c r="D33" s="109"/>
      <c r="E33" s="109"/>
      <c r="F33" s="109"/>
      <c r="G33" s="109"/>
      <c r="H33" s="109"/>
      <c r="I33" s="109"/>
      <c r="J33" s="109"/>
      <c r="K33" s="109"/>
      <c r="L33" s="109"/>
      <c r="M33" s="109"/>
      <c r="N33" s="109"/>
      <c r="O33" s="109"/>
      <c r="P33" s="109"/>
      <c r="Q33" s="109"/>
    </row>
    <row r="34" spans="1:17" ht="15.75" x14ac:dyDescent="0.25">
      <c r="A34" s="8" t="s">
        <v>41</v>
      </c>
      <c r="B34" s="109" t="s">
        <v>43</v>
      </c>
      <c r="C34" s="109"/>
      <c r="D34" s="109"/>
      <c r="E34" s="109"/>
      <c r="F34" s="109"/>
      <c r="G34" s="109"/>
      <c r="H34" s="109"/>
      <c r="I34" s="109"/>
      <c r="J34" s="109"/>
      <c r="K34" s="109"/>
      <c r="L34" s="109"/>
      <c r="M34" s="109"/>
      <c r="N34" s="109"/>
      <c r="O34" s="109"/>
      <c r="P34" s="109"/>
      <c r="Q34" s="109"/>
    </row>
    <row r="35" spans="1:17" ht="15.75" x14ac:dyDescent="0.25">
      <c r="A35" s="8"/>
      <c r="B35" s="26"/>
      <c r="C35" s="26"/>
      <c r="D35" s="26"/>
      <c r="E35" s="26"/>
      <c r="F35" s="26"/>
      <c r="G35" s="26"/>
      <c r="H35" s="26"/>
      <c r="I35" s="26"/>
      <c r="J35" s="26"/>
      <c r="K35" s="26"/>
      <c r="L35" s="26"/>
      <c r="M35" s="26"/>
      <c r="N35" s="26"/>
      <c r="O35" s="26"/>
      <c r="P35" s="26"/>
      <c r="Q35" s="26" t="s">
        <v>44</v>
      </c>
    </row>
    <row r="36" spans="1:17" ht="15.75" x14ac:dyDescent="0.25">
      <c r="B36" s="115" t="s">
        <v>37</v>
      </c>
      <c r="C36" s="117" t="s">
        <v>45</v>
      </c>
      <c r="D36" s="118"/>
      <c r="E36" s="118"/>
      <c r="F36" s="118"/>
      <c r="G36" s="118"/>
      <c r="H36" s="119"/>
      <c r="I36" s="123" t="s">
        <v>46</v>
      </c>
      <c r="J36" s="124"/>
      <c r="K36" s="125"/>
      <c r="L36" s="123" t="s">
        <v>47</v>
      </c>
      <c r="M36" s="124"/>
      <c r="N36" s="125"/>
      <c r="O36" s="123" t="s">
        <v>48</v>
      </c>
      <c r="P36" s="124"/>
      <c r="Q36" s="125"/>
    </row>
    <row r="37" spans="1:17" ht="25.5" x14ac:dyDescent="0.25">
      <c r="B37" s="116"/>
      <c r="C37" s="120"/>
      <c r="D37" s="121"/>
      <c r="E37" s="121"/>
      <c r="F37" s="121"/>
      <c r="G37" s="121"/>
      <c r="H37" s="122"/>
      <c r="I37" s="37" t="s">
        <v>49</v>
      </c>
      <c r="J37" s="37" t="s">
        <v>50</v>
      </c>
      <c r="K37" s="37" t="s">
        <v>51</v>
      </c>
      <c r="L37" s="37" t="s">
        <v>49</v>
      </c>
      <c r="M37" s="37" t="s">
        <v>50</v>
      </c>
      <c r="N37" s="38" t="s">
        <v>51</v>
      </c>
      <c r="O37" s="37" t="s">
        <v>49</v>
      </c>
      <c r="P37" s="37" t="s">
        <v>50</v>
      </c>
      <c r="Q37" s="37" t="s">
        <v>51</v>
      </c>
    </row>
    <row r="38" spans="1:17" ht="15.75" x14ac:dyDescent="0.25">
      <c r="B38" s="33">
        <v>1</v>
      </c>
      <c r="C38" s="123">
        <v>2</v>
      </c>
      <c r="D38" s="124"/>
      <c r="E38" s="124"/>
      <c r="F38" s="124"/>
      <c r="G38" s="124"/>
      <c r="H38" s="125"/>
      <c r="I38" s="39">
        <v>3</v>
      </c>
      <c r="J38" s="39">
        <v>4</v>
      </c>
      <c r="K38" s="39">
        <v>5</v>
      </c>
      <c r="L38" s="40">
        <v>6</v>
      </c>
      <c r="M38" s="41">
        <v>7</v>
      </c>
      <c r="N38" s="41">
        <v>8</v>
      </c>
      <c r="O38" s="39">
        <v>9</v>
      </c>
      <c r="P38" s="39">
        <v>10</v>
      </c>
      <c r="Q38" s="39">
        <v>11</v>
      </c>
    </row>
    <row r="39" spans="1:17" ht="86.25" customHeight="1" x14ac:dyDescent="0.25">
      <c r="B39" s="34"/>
      <c r="C39" s="126" t="s">
        <v>40</v>
      </c>
      <c r="D39" s="127"/>
      <c r="E39" s="127"/>
      <c r="F39" s="127"/>
      <c r="G39" s="127"/>
      <c r="H39" s="128"/>
      <c r="I39" s="43">
        <v>215003.04</v>
      </c>
      <c r="J39" s="35"/>
      <c r="K39" s="43">
        <f>I39</f>
        <v>215003.04</v>
      </c>
      <c r="L39" s="43">
        <v>172818.32</v>
      </c>
      <c r="M39" s="44"/>
      <c r="N39" s="43">
        <f>L39</f>
        <v>172818.32</v>
      </c>
      <c r="O39" s="45">
        <f>L39-I39</f>
        <v>-42184.72</v>
      </c>
      <c r="P39" s="45">
        <f>J39-M39</f>
        <v>0</v>
      </c>
      <c r="Q39" s="45">
        <f>SUM(O39:P39)</f>
        <v>-42184.72</v>
      </c>
    </row>
    <row r="40" spans="1:17" ht="15.75" x14ac:dyDescent="0.25">
      <c r="B40" s="46"/>
      <c r="C40" s="123" t="s">
        <v>52</v>
      </c>
      <c r="D40" s="124"/>
      <c r="E40" s="124"/>
      <c r="F40" s="124"/>
      <c r="G40" s="124"/>
      <c r="H40" s="125"/>
      <c r="I40" s="47">
        <f>SUM(I39:I39)</f>
        <v>215003.04</v>
      </c>
      <c r="J40" s="48">
        <f>SUM(J39)</f>
        <v>0</v>
      </c>
      <c r="K40" s="47">
        <f>SUM(K39:K39)</f>
        <v>215003.04</v>
      </c>
      <c r="L40" s="47">
        <f>SUM(L39:L39)</f>
        <v>172818.32</v>
      </c>
      <c r="M40" s="47">
        <f>SUM(M39:M39)</f>
        <v>0</v>
      </c>
      <c r="N40" s="47">
        <f>SUM(N39:N39)</f>
        <v>172818.32</v>
      </c>
      <c r="O40" s="47">
        <f>L40-I40</f>
        <v>-42184.72</v>
      </c>
      <c r="P40" s="47">
        <f>SUM(P39)</f>
        <v>0</v>
      </c>
      <c r="Q40" s="47">
        <f>SUM(O40:P40)</f>
        <v>-42184.72</v>
      </c>
    </row>
    <row r="41" spans="1:17" ht="29.25" customHeight="1" x14ac:dyDescent="0.25">
      <c r="A41" s="49" t="s">
        <v>41</v>
      </c>
      <c r="B41" s="129" t="s">
        <v>53</v>
      </c>
      <c r="C41" s="130"/>
      <c r="D41" s="130"/>
      <c r="E41" s="130"/>
      <c r="F41" s="130"/>
      <c r="G41" s="130"/>
      <c r="H41" s="130"/>
      <c r="I41" s="130"/>
      <c r="J41" s="130"/>
      <c r="K41" s="130"/>
      <c r="L41" s="130"/>
      <c r="M41" s="130"/>
      <c r="N41" s="130"/>
      <c r="O41" s="130"/>
      <c r="P41" s="130"/>
      <c r="Q41" s="130"/>
    </row>
    <row r="42" spans="1:17" x14ac:dyDescent="0.25">
      <c r="B42" s="115" t="s">
        <v>37</v>
      </c>
      <c r="C42" s="117" t="s">
        <v>54</v>
      </c>
      <c r="D42" s="131"/>
      <c r="E42" s="131"/>
      <c r="F42" s="131"/>
      <c r="G42" s="131"/>
      <c r="H42" s="131"/>
      <c r="I42" s="131"/>
      <c r="J42" s="131"/>
      <c r="K42" s="131"/>
      <c r="L42" s="131"/>
      <c r="M42" s="131"/>
      <c r="N42" s="131"/>
      <c r="O42" s="131"/>
      <c r="P42" s="131"/>
      <c r="Q42" s="132"/>
    </row>
    <row r="43" spans="1:17" x14ac:dyDescent="0.25">
      <c r="B43" s="116"/>
      <c r="C43" s="133"/>
      <c r="D43" s="134"/>
      <c r="E43" s="134"/>
      <c r="F43" s="134"/>
      <c r="G43" s="134"/>
      <c r="H43" s="134"/>
      <c r="I43" s="134"/>
      <c r="J43" s="134"/>
      <c r="K43" s="134"/>
      <c r="L43" s="134"/>
      <c r="M43" s="134"/>
      <c r="N43" s="134"/>
      <c r="O43" s="134"/>
      <c r="P43" s="134"/>
      <c r="Q43" s="135"/>
    </row>
    <row r="44" spans="1:17" x14ac:dyDescent="0.25">
      <c r="B44" s="115">
        <v>1</v>
      </c>
      <c r="C44" s="117">
        <v>2</v>
      </c>
      <c r="D44" s="118"/>
      <c r="E44" s="118"/>
      <c r="F44" s="118"/>
      <c r="G44" s="118"/>
      <c r="H44" s="118"/>
      <c r="I44" s="118"/>
      <c r="J44" s="118"/>
      <c r="K44" s="118"/>
      <c r="L44" s="118"/>
      <c r="M44" s="118"/>
      <c r="N44" s="118"/>
      <c r="O44" s="118"/>
      <c r="P44" s="118"/>
      <c r="Q44" s="119"/>
    </row>
    <row r="45" spans="1:17" x14ac:dyDescent="0.25">
      <c r="B45" s="136"/>
      <c r="C45" s="120"/>
      <c r="D45" s="121"/>
      <c r="E45" s="121"/>
      <c r="F45" s="121"/>
      <c r="G45" s="121"/>
      <c r="H45" s="121"/>
      <c r="I45" s="121"/>
      <c r="J45" s="121"/>
      <c r="K45" s="121"/>
      <c r="L45" s="121"/>
      <c r="M45" s="121"/>
      <c r="N45" s="121"/>
      <c r="O45" s="121"/>
      <c r="P45" s="121"/>
      <c r="Q45" s="122"/>
    </row>
    <row r="46" spans="1:17" ht="15.75" x14ac:dyDescent="0.25">
      <c r="B46" s="46"/>
      <c r="C46" s="137" t="s">
        <v>55</v>
      </c>
      <c r="D46" s="138"/>
      <c r="E46" s="138"/>
      <c r="F46" s="138"/>
      <c r="G46" s="138"/>
      <c r="H46" s="138"/>
      <c r="I46" s="138"/>
      <c r="J46" s="138"/>
      <c r="K46" s="138"/>
      <c r="L46" s="138"/>
      <c r="M46" s="138"/>
      <c r="N46" s="138"/>
      <c r="O46" s="138"/>
      <c r="P46" s="138"/>
      <c r="Q46" s="139"/>
    </row>
    <row r="47" spans="1:17" ht="15.75" x14ac:dyDescent="0.25">
      <c r="A47" s="50" t="s">
        <v>56</v>
      </c>
      <c r="B47" s="109" t="s">
        <v>57</v>
      </c>
      <c r="C47" s="109"/>
      <c r="D47" s="109"/>
      <c r="E47" s="109"/>
      <c r="F47" s="109"/>
      <c r="G47" s="109"/>
      <c r="H47" s="109"/>
      <c r="I47" s="109"/>
      <c r="J47" s="109"/>
      <c r="K47" s="109"/>
      <c r="L47" s="109"/>
      <c r="M47" s="109"/>
      <c r="N47" s="109"/>
      <c r="O47" s="109"/>
      <c r="P47" s="109"/>
      <c r="Q47" s="109"/>
    </row>
    <row r="48" spans="1:17" ht="15.75" x14ac:dyDescent="0.25">
      <c r="B48" s="32"/>
      <c r="C48" s="32"/>
      <c r="D48" s="32"/>
      <c r="E48" s="32"/>
      <c r="F48" s="32"/>
      <c r="G48" s="32"/>
      <c r="H48" s="32"/>
      <c r="Q48" s="26" t="s">
        <v>44</v>
      </c>
    </row>
    <row r="49" spans="1:17" ht="15.75" x14ac:dyDescent="0.25">
      <c r="B49" s="140" t="s">
        <v>37</v>
      </c>
      <c r="C49" s="142" t="s">
        <v>58</v>
      </c>
      <c r="D49" s="143"/>
      <c r="E49" s="143"/>
      <c r="F49" s="143"/>
      <c r="G49" s="143"/>
      <c r="H49" s="144"/>
      <c r="I49" s="123" t="s">
        <v>46</v>
      </c>
      <c r="J49" s="124"/>
      <c r="K49" s="125"/>
      <c r="L49" s="123" t="s">
        <v>47</v>
      </c>
      <c r="M49" s="124"/>
      <c r="N49" s="125"/>
      <c r="O49" s="123" t="s">
        <v>48</v>
      </c>
      <c r="P49" s="124"/>
      <c r="Q49" s="125"/>
    </row>
    <row r="50" spans="1:17" ht="25.5" x14ac:dyDescent="0.25">
      <c r="B50" s="141"/>
      <c r="C50" s="145"/>
      <c r="D50" s="146"/>
      <c r="E50" s="146"/>
      <c r="F50" s="146"/>
      <c r="G50" s="146"/>
      <c r="H50" s="147"/>
      <c r="I50" s="37" t="s">
        <v>49</v>
      </c>
      <c r="J50" s="37" t="s">
        <v>50</v>
      </c>
      <c r="K50" s="37" t="s">
        <v>51</v>
      </c>
      <c r="L50" s="37" t="s">
        <v>49</v>
      </c>
      <c r="M50" s="37" t="s">
        <v>50</v>
      </c>
      <c r="N50" s="38" t="s">
        <v>51</v>
      </c>
      <c r="O50" s="37" t="s">
        <v>49</v>
      </c>
      <c r="P50" s="37" t="s">
        <v>50</v>
      </c>
      <c r="Q50" s="37" t="s">
        <v>51</v>
      </c>
    </row>
    <row r="51" spans="1:17" ht="15.75" x14ac:dyDescent="0.25">
      <c r="B51" s="42">
        <v>1</v>
      </c>
      <c r="C51" s="126" t="s">
        <v>40</v>
      </c>
      <c r="D51" s="127"/>
      <c r="E51" s="127"/>
      <c r="F51" s="127"/>
      <c r="G51" s="127"/>
      <c r="H51" s="128"/>
      <c r="I51" s="51">
        <v>215003.04</v>
      </c>
      <c r="J51" s="52">
        <f>J39</f>
        <v>0</v>
      </c>
      <c r="K51" s="51">
        <f>I51+J51</f>
        <v>215003.04</v>
      </c>
      <c r="L51" s="51">
        <v>172818.32</v>
      </c>
      <c r="M51" s="52">
        <f>M39</f>
        <v>0</v>
      </c>
      <c r="N51" s="51">
        <f>L51+M51</f>
        <v>172818.32</v>
      </c>
      <c r="O51" s="51">
        <f>L51-I51</f>
        <v>-42184.72</v>
      </c>
      <c r="P51" s="52">
        <f>P39</f>
        <v>0</v>
      </c>
      <c r="Q51" s="51">
        <f>N51-K51</f>
        <v>-42184.72</v>
      </c>
    </row>
    <row r="52" spans="1:17" ht="15.75" x14ac:dyDescent="0.25">
      <c r="B52" s="7"/>
      <c r="C52" s="7"/>
      <c r="D52" s="7"/>
      <c r="E52" s="7"/>
      <c r="F52" s="7"/>
      <c r="G52" s="7"/>
      <c r="H52" s="7"/>
      <c r="I52" s="7"/>
      <c r="J52" s="7"/>
      <c r="K52" s="7"/>
      <c r="L52" s="7"/>
      <c r="M52" s="7"/>
    </row>
    <row r="53" spans="1:17" ht="15.75" x14ac:dyDescent="0.25">
      <c r="A53" s="50" t="s">
        <v>59</v>
      </c>
      <c r="B53" s="15" t="s">
        <v>60</v>
      </c>
      <c r="C53" s="53"/>
      <c r="D53" s="53"/>
      <c r="E53" s="53"/>
      <c r="F53" s="53"/>
      <c r="G53" s="53"/>
      <c r="H53" s="53"/>
      <c r="I53" s="53"/>
      <c r="J53" s="53"/>
      <c r="K53" s="53"/>
      <c r="L53" s="53"/>
      <c r="M53" s="53"/>
      <c r="N53" s="53"/>
      <c r="O53" s="53"/>
      <c r="P53" s="53"/>
      <c r="Q53" s="53"/>
    </row>
    <row r="54" spans="1:17" ht="15.75" x14ac:dyDescent="0.25">
      <c r="A54" s="50" t="s">
        <v>59</v>
      </c>
      <c r="B54" s="30" t="s">
        <v>61</v>
      </c>
      <c r="C54" s="53"/>
      <c r="D54" s="53"/>
      <c r="E54" s="53"/>
      <c r="F54" s="53"/>
      <c r="G54" s="53"/>
      <c r="H54" s="53"/>
      <c r="I54" s="53"/>
      <c r="J54" s="53"/>
      <c r="K54" s="53"/>
      <c r="L54" s="53"/>
      <c r="M54" s="53"/>
      <c r="N54" s="53"/>
      <c r="O54" s="53"/>
      <c r="P54" s="53"/>
      <c r="Q54" s="53"/>
    </row>
    <row r="55" spans="1:17" ht="15.75" x14ac:dyDescent="0.25">
      <c r="B55" s="36" t="s">
        <v>62</v>
      </c>
      <c r="C55" s="142" t="s">
        <v>63</v>
      </c>
      <c r="D55" s="143"/>
      <c r="E55" s="143"/>
      <c r="F55" s="144"/>
      <c r="G55" s="148" t="s">
        <v>64</v>
      </c>
      <c r="H55" s="148" t="s">
        <v>65</v>
      </c>
      <c r="I55" s="150" t="s">
        <v>46</v>
      </c>
      <c r="J55" s="151"/>
      <c r="K55" s="152"/>
      <c r="L55" s="150" t="s">
        <v>66</v>
      </c>
      <c r="M55" s="151"/>
      <c r="N55" s="152"/>
      <c r="O55" s="150" t="s">
        <v>48</v>
      </c>
      <c r="P55" s="151"/>
      <c r="Q55" s="152"/>
    </row>
    <row r="56" spans="1:17" ht="25.5" x14ac:dyDescent="0.25">
      <c r="B56" s="29" t="s">
        <v>67</v>
      </c>
      <c r="C56" s="145"/>
      <c r="D56" s="146"/>
      <c r="E56" s="146"/>
      <c r="F56" s="147"/>
      <c r="G56" s="149"/>
      <c r="H56" s="149"/>
      <c r="I56" s="37" t="s">
        <v>49</v>
      </c>
      <c r="J56" s="37" t="s">
        <v>50</v>
      </c>
      <c r="K56" s="37" t="s">
        <v>51</v>
      </c>
      <c r="L56" s="37" t="s">
        <v>49</v>
      </c>
      <c r="M56" s="37" t="s">
        <v>50</v>
      </c>
      <c r="N56" s="37" t="s">
        <v>51</v>
      </c>
      <c r="O56" s="37" t="s">
        <v>49</v>
      </c>
      <c r="P56" s="37" t="s">
        <v>50</v>
      </c>
      <c r="Q56" s="54" t="s">
        <v>51</v>
      </c>
    </row>
    <row r="57" spans="1:17" ht="15.75" x14ac:dyDescent="0.25">
      <c r="B57" s="55">
        <v>1</v>
      </c>
      <c r="C57" s="155">
        <v>2</v>
      </c>
      <c r="D57" s="156"/>
      <c r="E57" s="156"/>
      <c r="F57" s="157"/>
      <c r="G57" s="56">
        <v>3</v>
      </c>
      <c r="H57" s="57">
        <v>4</v>
      </c>
      <c r="I57" s="58">
        <v>5</v>
      </c>
      <c r="J57" s="59">
        <v>6</v>
      </c>
      <c r="K57">
        <v>7</v>
      </c>
      <c r="L57" s="60">
        <v>8</v>
      </c>
      <c r="M57" s="61">
        <v>9</v>
      </c>
      <c r="N57" s="62">
        <v>10</v>
      </c>
      <c r="O57" s="63">
        <v>11</v>
      </c>
      <c r="P57" s="63">
        <v>12</v>
      </c>
      <c r="Q57" s="63">
        <v>13</v>
      </c>
    </row>
    <row r="58" spans="1:17" ht="15.75" x14ac:dyDescent="0.25">
      <c r="B58" s="158" t="s">
        <v>32</v>
      </c>
      <c r="C58" s="159"/>
      <c r="D58" s="159"/>
      <c r="E58" s="159"/>
      <c r="F58" s="159"/>
      <c r="G58" s="159"/>
      <c r="H58" s="159"/>
      <c r="I58" s="159"/>
      <c r="J58" s="159"/>
      <c r="K58" s="159"/>
      <c r="L58" s="159"/>
      <c r="M58" s="159"/>
      <c r="N58" s="159"/>
      <c r="O58" s="159"/>
      <c r="P58" s="159"/>
      <c r="Q58" s="160"/>
    </row>
    <row r="59" spans="1:17" ht="15.75" x14ac:dyDescent="0.25">
      <c r="B59" s="158" t="s">
        <v>40</v>
      </c>
      <c r="C59" s="159"/>
      <c r="D59" s="159"/>
      <c r="E59" s="159"/>
      <c r="F59" s="159"/>
      <c r="G59" s="159"/>
      <c r="H59" s="159"/>
      <c r="I59" s="159"/>
      <c r="J59" s="159"/>
      <c r="K59" s="159"/>
      <c r="L59" s="159"/>
      <c r="M59" s="159"/>
      <c r="N59" s="159"/>
      <c r="O59" s="159"/>
      <c r="P59" s="159"/>
      <c r="Q59" s="160"/>
    </row>
    <row r="60" spans="1:17" ht="15.75" x14ac:dyDescent="0.25">
      <c r="B60" s="27">
        <v>1</v>
      </c>
      <c r="C60" s="161" t="s">
        <v>68</v>
      </c>
      <c r="D60" s="162"/>
      <c r="E60" s="162"/>
      <c r="F60" s="162"/>
      <c r="G60" s="64"/>
      <c r="H60" s="64"/>
      <c r="I60" s="35"/>
      <c r="J60" s="65"/>
      <c r="K60" s="52"/>
      <c r="L60" s="66"/>
      <c r="M60" s="66"/>
      <c r="N60" s="66"/>
      <c r="O60" s="66"/>
      <c r="P60" s="67"/>
      <c r="Q60" s="68"/>
    </row>
    <row r="61" spans="1:17" ht="67.5" x14ac:dyDescent="0.25">
      <c r="B61" s="27"/>
      <c r="C61" s="153" t="s">
        <v>69</v>
      </c>
      <c r="D61" s="154"/>
      <c r="E61" s="154"/>
      <c r="F61" s="154"/>
      <c r="G61" s="69" t="s">
        <v>70</v>
      </c>
      <c r="H61" s="70" t="s">
        <v>71</v>
      </c>
      <c r="I61" s="71">
        <v>215003.04</v>
      </c>
      <c r="J61" s="65"/>
      <c r="K61" s="72">
        <f>I61</f>
        <v>215003.04</v>
      </c>
      <c r="L61" s="73">
        <v>172818.32</v>
      </c>
      <c r="M61" s="65"/>
      <c r="N61" s="73">
        <f>L61</f>
        <v>172818.32</v>
      </c>
      <c r="O61" s="73">
        <f>L61-I61</f>
        <v>-42184.72</v>
      </c>
      <c r="P61" s="67"/>
      <c r="Q61" s="74">
        <f>O61+P61</f>
        <v>-42184.72</v>
      </c>
    </row>
    <row r="62" spans="1:17" ht="15.75" x14ac:dyDescent="0.25">
      <c r="B62" s="75">
        <v>2</v>
      </c>
      <c r="C62" s="161" t="s">
        <v>72</v>
      </c>
      <c r="D62" s="162"/>
      <c r="E62" s="162"/>
      <c r="F62" s="162"/>
      <c r="G62" s="76"/>
      <c r="H62" s="76"/>
      <c r="I62" s="76"/>
      <c r="J62" s="35"/>
      <c r="K62" s="77"/>
      <c r="L62" s="78"/>
      <c r="M62" s="78"/>
      <c r="N62" s="78"/>
      <c r="O62" s="78"/>
      <c r="P62" s="35"/>
      <c r="Q62" s="35"/>
    </row>
    <row r="63" spans="1:17" ht="30.75" customHeight="1" x14ac:dyDescent="0.25">
      <c r="B63" s="27"/>
      <c r="C63" s="153" t="s">
        <v>73</v>
      </c>
      <c r="D63" s="154"/>
      <c r="E63" s="154"/>
      <c r="F63" s="154"/>
      <c r="G63" s="69" t="s">
        <v>74</v>
      </c>
      <c r="H63" s="79" t="s">
        <v>75</v>
      </c>
      <c r="I63" s="80">
        <v>1</v>
      </c>
      <c r="J63" s="35"/>
      <c r="K63" s="80">
        <v>1</v>
      </c>
      <c r="L63" s="81">
        <v>1</v>
      </c>
      <c r="M63" s="81"/>
      <c r="N63" s="81">
        <v>1</v>
      </c>
      <c r="O63" s="81">
        <v>0</v>
      </c>
      <c r="P63" s="35"/>
      <c r="Q63" s="35">
        <v>0</v>
      </c>
    </row>
    <row r="64" spans="1:17" ht="15.75" x14ac:dyDescent="0.25">
      <c r="B64" s="36">
        <v>3</v>
      </c>
      <c r="C64" s="163" t="s">
        <v>76</v>
      </c>
      <c r="D64" s="164"/>
      <c r="E64" s="164"/>
      <c r="F64" s="164"/>
      <c r="G64" s="76"/>
      <c r="H64" s="76"/>
      <c r="I64" s="76"/>
      <c r="J64" s="82"/>
      <c r="K64" s="76"/>
      <c r="L64" s="83"/>
      <c r="M64" s="83"/>
      <c r="N64" s="83"/>
      <c r="O64" s="83"/>
      <c r="P64" s="84"/>
      <c r="Q64" s="85"/>
    </row>
    <row r="65" spans="1:17" ht="15.75" x14ac:dyDescent="0.25">
      <c r="B65" s="28"/>
      <c r="C65" s="165" t="s">
        <v>77</v>
      </c>
      <c r="D65" s="166"/>
      <c r="E65" s="166"/>
      <c r="F65" s="166"/>
      <c r="G65" s="69" t="s">
        <v>70</v>
      </c>
      <c r="H65" s="86" t="s">
        <v>78</v>
      </c>
      <c r="I65" s="87">
        <f>I61/I63</f>
        <v>215003.04</v>
      </c>
      <c r="J65" s="35"/>
      <c r="K65" s="87">
        <f>I65</f>
        <v>215003.04</v>
      </c>
      <c r="L65" s="88">
        <f>L61/L63</f>
        <v>172818.32</v>
      </c>
      <c r="M65" s="81"/>
      <c r="N65" s="88">
        <f>L65</f>
        <v>172818.32</v>
      </c>
      <c r="O65" s="88">
        <f>L65-I65</f>
        <v>-42184.72</v>
      </c>
      <c r="P65" s="89"/>
      <c r="Q65" s="88">
        <f>N65-K65</f>
        <v>-42184.72</v>
      </c>
    </row>
    <row r="66" spans="1:17" ht="15.75" x14ac:dyDescent="0.25">
      <c r="B66" s="28"/>
      <c r="C66" s="161" t="s">
        <v>79</v>
      </c>
      <c r="D66" s="162"/>
      <c r="E66" s="162"/>
      <c r="F66" s="167"/>
      <c r="G66" s="90"/>
      <c r="H66" s="90"/>
      <c r="I66" s="90"/>
      <c r="J66" s="35"/>
      <c r="K66" s="52"/>
      <c r="L66" s="78"/>
      <c r="M66" s="78"/>
      <c r="N66" s="78"/>
      <c r="O66" s="78"/>
      <c r="P66" s="35"/>
      <c r="Q66" s="91"/>
    </row>
    <row r="67" spans="1:17" ht="15.75" x14ac:dyDescent="0.25">
      <c r="B67" s="28"/>
      <c r="C67" s="153" t="s">
        <v>80</v>
      </c>
      <c r="D67" s="154"/>
      <c r="E67" s="154"/>
      <c r="F67" s="154"/>
      <c r="G67" s="92" t="s">
        <v>81</v>
      </c>
      <c r="H67" s="93" t="s">
        <v>82</v>
      </c>
      <c r="I67" s="94">
        <v>100</v>
      </c>
      <c r="J67" s="35"/>
      <c r="K67" s="94">
        <v>100</v>
      </c>
      <c r="L67" s="94"/>
      <c r="M67" s="78"/>
      <c r="N67" s="94">
        <v>100</v>
      </c>
      <c r="O67" s="94">
        <v>100</v>
      </c>
      <c r="P67" s="94"/>
      <c r="Q67" s="94">
        <v>100</v>
      </c>
    </row>
    <row r="68" spans="1:17" ht="15.75" x14ac:dyDescent="0.25">
      <c r="A68" s="50" t="s">
        <v>59</v>
      </c>
      <c r="B68" s="30" t="s">
        <v>83</v>
      </c>
      <c r="C68" s="53"/>
      <c r="D68" s="53"/>
      <c r="E68" s="53"/>
      <c r="F68" s="53"/>
      <c r="G68" s="53"/>
      <c r="H68" s="53"/>
      <c r="I68" s="53"/>
      <c r="J68" s="53"/>
      <c r="K68" s="53"/>
      <c r="L68" s="53"/>
      <c r="M68" s="53"/>
      <c r="N68" s="53"/>
      <c r="O68" s="53"/>
      <c r="P68" s="53"/>
      <c r="Q68" s="53"/>
    </row>
    <row r="69" spans="1:17" ht="15.75" x14ac:dyDescent="0.25">
      <c r="B69" s="36" t="s">
        <v>62</v>
      </c>
      <c r="C69" s="142" t="s">
        <v>84</v>
      </c>
      <c r="D69" s="143"/>
      <c r="E69" s="143"/>
      <c r="F69" s="144"/>
      <c r="G69" s="148" t="s">
        <v>64</v>
      </c>
      <c r="H69" s="142" t="s">
        <v>85</v>
      </c>
      <c r="I69" s="173"/>
      <c r="J69" s="173"/>
      <c r="K69" s="173"/>
      <c r="L69" s="173"/>
      <c r="M69" s="173"/>
      <c r="N69" s="173"/>
      <c r="O69" s="173"/>
      <c r="P69" s="173"/>
      <c r="Q69" s="174"/>
    </row>
    <row r="70" spans="1:17" ht="15.75" x14ac:dyDescent="0.25">
      <c r="B70" s="29" t="s">
        <v>67</v>
      </c>
      <c r="C70" s="145"/>
      <c r="D70" s="146"/>
      <c r="E70" s="146"/>
      <c r="F70" s="147"/>
      <c r="G70" s="149"/>
      <c r="H70" s="175"/>
      <c r="I70" s="176"/>
      <c r="J70" s="176"/>
      <c r="K70" s="176"/>
      <c r="L70" s="176"/>
      <c r="M70" s="176"/>
      <c r="N70" s="176"/>
      <c r="O70" s="176"/>
      <c r="P70" s="176"/>
      <c r="Q70" s="177"/>
    </row>
    <row r="71" spans="1:17" ht="15.75" x14ac:dyDescent="0.25">
      <c r="B71" s="55">
        <v>1</v>
      </c>
      <c r="C71" s="155">
        <v>2</v>
      </c>
      <c r="D71" s="156"/>
      <c r="E71" s="156"/>
      <c r="F71" s="157"/>
      <c r="G71" s="56">
        <v>3</v>
      </c>
      <c r="H71" s="178">
        <v>4</v>
      </c>
      <c r="I71" s="179"/>
      <c r="J71" s="179"/>
      <c r="K71" s="179"/>
      <c r="L71" s="179"/>
      <c r="M71" s="179"/>
      <c r="N71" s="179"/>
      <c r="O71" s="179"/>
      <c r="P71" s="179"/>
      <c r="Q71" s="180"/>
    </row>
    <row r="72" spans="1:17" ht="15.75" x14ac:dyDescent="0.25">
      <c r="B72" s="158" t="s">
        <v>32</v>
      </c>
      <c r="C72" s="159"/>
      <c r="D72" s="159"/>
      <c r="E72" s="159"/>
      <c r="F72" s="159"/>
      <c r="G72" s="159"/>
      <c r="H72" s="159"/>
      <c r="I72" s="159"/>
      <c r="J72" s="159"/>
      <c r="K72" s="159"/>
      <c r="L72" s="159"/>
      <c r="M72" s="159"/>
      <c r="N72" s="159"/>
      <c r="O72" s="159"/>
      <c r="P72" s="159"/>
      <c r="Q72" s="160"/>
    </row>
    <row r="73" spans="1:17" ht="15.75" x14ac:dyDescent="0.25">
      <c r="B73" s="158" t="s">
        <v>40</v>
      </c>
      <c r="C73" s="159"/>
      <c r="D73" s="159"/>
      <c r="E73" s="159"/>
      <c r="F73" s="159"/>
      <c r="G73" s="159"/>
      <c r="H73" s="159"/>
      <c r="I73" s="159"/>
      <c r="J73" s="159"/>
      <c r="K73" s="159"/>
      <c r="L73" s="159"/>
      <c r="M73" s="159"/>
      <c r="N73" s="159"/>
      <c r="O73" s="159"/>
      <c r="P73" s="159"/>
      <c r="Q73" s="160"/>
    </row>
    <row r="74" spans="1:17" ht="15.75" x14ac:dyDescent="0.25">
      <c r="B74" s="27">
        <v>1</v>
      </c>
      <c r="C74" s="161" t="s">
        <v>86</v>
      </c>
      <c r="D74" s="162"/>
      <c r="E74" s="162"/>
      <c r="F74" s="162"/>
      <c r="G74" s="64"/>
      <c r="H74" s="64"/>
      <c r="I74" s="123"/>
      <c r="J74" s="124"/>
      <c r="K74" s="124"/>
      <c r="L74" s="124"/>
      <c r="M74" s="124"/>
      <c r="N74" s="124"/>
      <c r="O74" s="124"/>
      <c r="P74" s="124"/>
      <c r="Q74" s="125"/>
    </row>
    <row r="75" spans="1:17" ht="67.5" x14ac:dyDescent="0.25">
      <c r="B75" s="27"/>
      <c r="C75" s="153" t="s">
        <v>69</v>
      </c>
      <c r="D75" s="154"/>
      <c r="E75" s="154"/>
      <c r="F75" s="154"/>
      <c r="G75" s="69" t="s">
        <v>70</v>
      </c>
      <c r="H75" s="70" t="s">
        <v>71</v>
      </c>
      <c r="I75" s="181" t="s">
        <v>87</v>
      </c>
      <c r="J75" s="182"/>
      <c r="K75" s="182"/>
      <c r="L75" s="182"/>
      <c r="M75" s="182"/>
      <c r="N75" s="182"/>
      <c r="O75" s="182"/>
      <c r="P75" s="182"/>
      <c r="Q75" s="183"/>
    </row>
    <row r="76" spans="1:17" ht="15.75" x14ac:dyDescent="0.25">
      <c r="B76" s="55">
        <v>2</v>
      </c>
      <c r="C76" s="168" t="s">
        <v>72</v>
      </c>
      <c r="D76" s="169"/>
      <c r="E76" s="169"/>
      <c r="F76" s="169"/>
      <c r="G76" s="95"/>
      <c r="H76" s="95"/>
      <c r="I76" s="170"/>
      <c r="J76" s="171"/>
      <c r="K76" s="171"/>
      <c r="L76" s="171"/>
      <c r="M76" s="171"/>
      <c r="N76" s="171"/>
      <c r="O76" s="171"/>
      <c r="P76" s="171"/>
      <c r="Q76" s="172"/>
    </row>
    <row r="77" spans="1:17" ht="22.5" x14ac:dyDescent="0.25">
      <c r="B77" s="27"/>
      <c r="C77" s="153" t="s">
        <v>73</v>
      </c>
      <c r="D77" s="154"/>
      <c r="E77" s="154"/>
      <c r="F77" s="154"/>
      <c r="G77" s="69" t="s">
        <v>88</v>
      </c>
      <c r="H77" s="79" t="s">
        <v>78</v>
      </c>
      <c r="I77" s="181" t="s">
        <v>89</v>
      </c>
      <c r="J77" s="182"/>
      <c r="K77" s="182"/>
      <c r="L77" s="182"/>
      <c r="M77" s="182"/>
      <c r="N77" s="182"/>
      <c r="O77" s="182"/>
      <c r="P77" s="182"/>
      <c r="Q77" s="183"/>
    </row>
    <row r="78" spans="1:17" ht="15.75" x14ac:dyDescent="0.25">
      <c r="B78" s="36">
        <v>3</v>
      </c>
      <c r="C78" s="163" t="s">
        <v>76</v>
      </c>
      <c r="D78" s="164"/>
      <c r="E78" s="164"/>
      <c r="F78" s="164"/>
      <c r="G78" s="76"/>
      <c r="H78" s="76"/>
      <c r="I78" s="170"/>
      <c r="J78" s="171"/>
      <c r="K78" s="171"/>
      <c r="L78" s="171"/>
      <c r="M78" s="171"/>
      <c r="N78" s="171"/>
      <c r="O78" s="171"/>
      <c r="P78" s="171"/>
      <c r="Q78" s="172"/>
    </row>
    <row r="79" spans="1:17" ht="15.75" x14ac:dyDescent="0.25">
      <c r="B79" s="28"/>
      <c r="C79" s="165" t="s">
        <v>77</v>
      </c>
      <c r="D79" s="166"/>
      <c r="E79" s="166"/>
      <c r="F79" s="166"/>
      <c r="G79" s="69" t="s">
        <v>70</v>
      </c>
      <c r="H79" s="86" t="s">
        <v>78</v>
      </c>
      <c r="I79" s="181" t="s">
        <v>87</v>
      </c>
      <c r="J79" s="182"/>
      <c r="K79" s="182"/>
      <c r="L79" s="182"/>
      <c r="M79" s="182"/>
      <c r="N79" s="182"/>
      <c r="O79" s="182"/>
      <c r="P79" s="182"/>
      <c r="Q79" s="183"/>
    </row>
    <row r="80" spans="1:17" ht="15.75" x14ac:dyDescent="0.25">
      <c r="B80" s="28"/>
      <c r="C80" s="187" t="s">
        <v>79</v>
      </c>
      <c r="D80" s="187"/>
      <c r="E80" s="187"/>
      <c r="F80" s="187"/>
      <c r="G80" s="76"/>
      <c r="H80" s="76"/>
      <c r="I80" s="170"/>
      <c r="J80" s="171"/>
      <c r="K80" s="171"/>
      <c r="L80" s="171"/>
      <c r="M80" s="171"/>
      <c r="N80" s="171"/>
      <c r="O80" s="171"/>
      <c r="P80" s="171"/>
      <c r="Q80" s="172"/>
    </row>
    <row r="81" spans="1:17" ht="15.75" x14ac:dyDescent="0.25">
      <c r="B81" s="28"/>
      <c r="C81" s="153" t="s">
        <v>80</v>
      </c>
      <c r="D81" s="154"/>
      <c r="E81" s="154"/>
      <c r="F81" s="154"/>
      <c r="G81" s="92" t="s">
        <v>81</v>
      </c>
      <c r="H81" s="93" t="s">
        <v>82</v>
      </c>
      <c r="I81" s="188">
        <v>100</v>
      </c>
      <c r="J81" s="189"/>
      <c r="K81" s="189"/>
      <c r="L81" s="189"/>
      <c r="M81" s="189"/>
      <c r="N81" s="189"/>
      <c r="O81" s="189"/>
      <c r="P81" s="189"/>
      <c r="Q81" s="190"/>
    </row>
    <row r="82" spans="1:17" ht="15.75" x14ac:dyDescent="0.25">
      <c r="A82" s="96" t="s">
        <v>90</v>
      </c>
      <c r="B82" s="191" t="s">
        <v>91</v>
      </c>
      <c r="C82" s="192"/>
      <c r="D82" s="192"/>
      <c r="E82" s="192"/>
      <c r="F82" s="192"/>
      <c r="G82" s="192"/>
      <c r="H82" s="192"/>
      <c r="I82" s="192"/>
      <c r="J82" s="192"/>
      <c r="K82" s="192"/>
      <c r="L82" s="192"/>
      <c r="M82" s="192"/>
      <c r="N82" s="192"/>
      <c r="O82" s="192"/>
      <c r="P82" s="192"/>
      <c r="Q82" s="193"/>
    </row>
    <row r="83" spans="1:17" x14ac:dyDescent="0.25">
      <c r="B83" s="184"/>
      <c r="C83" s="185"/>
      <c r="D83" s="185"/>
      <c r="E83" s="185"/>
      <c r="F83" s="185"/>
      <c r="G83" s="185"/>
      <c r="H83" s="185"/>
      <c r="I83" s="185"/>
      <c r="J83" s="185"/>
      <c r="K83" s="185"/>
      <c r="L83" s="185"/>
      <c r="M83" s="185"/>
      <c r="N83" s="185"/>
      <c r="O83" s="185"/>
      <c r="P83" s="185"/>
      <c r="Q83" s="186"/>
    </row>
    <row r="84" spans="1:17" ht="48.75" customHeight="1" x14ac:dyDescent="0.25">
      <c r="B84" s="194" t="s">
        <v>92</v>
      </c>
      <c r="C84" s="195"/>
      <c r="D84" s="195"/>
      <c r="E84" s="195"/>
      <c r="F84" s="195"/>
      <c r="G84" s="195"/>
      <c r="H84" s="195"/>
      <c r="I84" s="195"/>
      <c r="J84" s="195"/>
      <c r="K84" s="195"/>
      <c r="L84" s="195"/>
      <c r="M84" s="195"/>
      <c r="N84" s="195"/>
      <c r="O84" s="195"/>
      <c r="P84" s="195"/>
      <c r="Q84" s="196"/>
    </row>
    <row r="85" spans="1:17" x14ac:dyDescent="0.25">
      <c r="A85" s="30" t="s">
        <v>93</v>
      </c>
      <c r="B85" s="197" t="s">
        <v>94</v>
      </c>
      <c r="C85" s="197"/>
      <c r="D85" s="197"/>
      <c r="E85" s="197"/>
      <c r="F85" s="197"/>
      <c r="G85" s="197"/>
      <c r="H85" s="197"/>
      <c r="I85" s="197"/>
      <c r="J85" s="197"/>
      <c r="K85" s="197"/>
      <c r="L85" s="197"/>
      <c r="M85" s="197"/>
      <c r="N85" s="197"/>
      <c r="O85" s="197"/>
      <c r="P85" s="197"/>
      <c r="Q85" s="197"/>
    </row>
    <row r="86" spans="1:17" ht="97.5" customHeight="1" x14ac:dyDescent="0.25">
      <c r="A86" s="25"/>
      <c r="B86" s="198" t="s">
        <v>95</v>
      </c>
      <c r="C86" s="199"/>
      <c r="D86" s="199"/>
      <c r="E86" s="199"/>
      <c r="F86" s="199"/>
      <c r="G86" s="199"/>
      <c r="H86" s="199"/>
      <c r="I86" s="199"/>
      <c r="J86" s="199"/>
      <c r="K86" s="199"/>
      <c r="L86" s="199"/>
      <c r="M86" s="199"/>
      <c r="N86" s="199"/>
      <c r="O86" s="199"/>
      <c r="P86" s="199"/>
      <c r="Q86" s="200"/>
    </row>
    <row r="87" spans="1:17" x14ac:dyDescent="0.25">
      <c r="A87" s="25"/>
      <c r="B87" s="97"/>
      <c r="C87" s="97"/>
      <c r="D87" s="97"/>
      <c r="E87" s="97"/>
      <c r="F87" s="97"/>
      <c r="G87" s="97"/>
      <c r="H87" s="97"/>
      <c r="I87" s="97"/>
      <c r="J87" s="97"/>
      <c r="K87" s="97"/>
      <c r="L87" s="97"/>
      <c r="M87" s="97"/>
      <c r="N87" s="97"/>
      <c r="O87" s="97"/>
      <c r="P87" s="97"/>
      <c r="Q87" s="97"/>
    </row>
    <row r="88" spans="1:17" ht="15.75" x14ac:dyDescent="0.25">
      <c r="B88" s="109" t="s">
        <v>96</v>
      </c>
      <c r="C88" s="109"/>
      <c r="D88" s="109"/>
      <c r="E88" s="26"/>
      <c r="F88" s="7"/>
      <c r="G88" s="7"/>
      <c r="H88" s="7"/>
      <c r="I88" s="98"/>
      <c r="J88" s="98"/>
      <c r="K88" s="109" t="s">
        <v>97</v>
      </c>
      <c r="L88" s="109"/>
    </row>
    <row r="89" spans="1:17" ht="15.75" x14ac:dyDescent="0.25">
      <c r="B89" s="7" t="s">
        <v>98</v>
      </c>
      <c r="C89" s="7"/>
      <c r="D89" s="7"/>
      <c r="E89" s="7"/>
      <c r="F89" s="7"/>
      <c r="G89" s="7"/>
      <c r="H89" s="7"/>
      <c r="I89" s="99"/>
      <c r="J89" s="99"/>
      <c r="K89" s="7"/>
    </row>
    <row r="90" spans="1:17" ht="15.75" x14ac:dyDescent="0.25">
      <c r="B90" s="109" t="s">
        <v>99</v>
      </c>
      <c r="C90" s="109"/>
      <c r="D90" s="109"/>
      <c r="E90" s="109"/>
      <c r="F90" s="109"/>
      <c r="G90" s="26"/>
      <c r="H90" s="26"/>
      <c r="I90" s="62"/>
      <c r="J90" s="62"/>
      <c r="K90" s="109" t="s">
        <v>100</v>
      </c>
      <c r="L90" s="109"/>
      <c r="M90" s="109"/>
    </row>
    <row r="91" spans="1:17" ht="15.75" x14ac:dyDescent="0.25">
      <c r="B91" s="114" t="s">
        <v>101</v>
      </c>
      <c r="C91" s="114"/>
      <c r="D91" s="114"/>
      <c r="E91" s="7"/>
      <c r="F91" s="7"/>
      <c r="G91" s="7"/>
      <c r="H91" s="7"/>
      <c r="I91" s="62"/>
      <c r="J91" s="62"/>
      <c r="K91" s="7"/>
    </row>
    <row r="92" spans="1:17" ht="15.75" x14ac:dyDescent="0.25">
      <c r="B92" s="7"/>
      <c r="C92" s="7"/>
      <c r="D92" s="7"/>
      <c r="E92" s="7"/>
      <c r="F92" s="7"/>
      <c r="G92" s="7"/>
      <c r="H92" s="7"/>
      <c r="I92" s="62"/>
      <c r="J92" s="62"/>
      <c r="K92" s="7"/>
    </row>
  </sheetData>
  <mergeCells count="97">
    <mergeCell ref="B91:D91"/>
    <mergeCell ref="B84:Q84"/>
    <mergeCell ref="B85:Q85"/>
    <mergeCell ref="B86:Q86"/>
    <mergeCell ref="B88:D88"/>
    <mergeCell ref="K88:L88"/>
    <mergeCell ref="B90:F90"/>
    <mergeCell ref="K90:M90"/>
    <mergeCell ref="B83:Q83"/>
    <mergeCell ref="C77:F77"/>
    <mergeCell ref="I77:Q77"/>
    <mergeCell ref="C78:F78"/>
    <mergeCell ref="I78:Q78"/>
    <mergeCell ref="C79:F79"/>
    <mergeCell ref="I79:Q79"/>
    <mergeCell ref="C80:F80"/>
    <mergeCell ref="I80:Q80"/>
    <mergeCell ref="C81:F81"/>
    <mergeCell ref="I81:Q81"/>
    <mergeCell ref="B82:Q82"/>
    <mergeCell ref="C76:F76"/>
    <mergeCell ref="I76:Q76"/>
    <mergeCell ref="C69:F70"/>
    <mergeCell ref="G69:G70"/>
    <mergeCell ref="H69:Q70"/>
    <mergeCell ref="C71:F71"/>
    <mergeCell ref="H71:Q71"/>
    <mergeCell ref="B72:Q72"/>
    <mergeCell ref="B73:Q73"/>
    <mergeCell ref="C74:F74"/>
    <mergeCell ref="I74:Q74"/>
    <mergeCell ref="C75:F75"/>
    <mergeCell ref="I75:Q75"/>
    <mergeCell ref="C67:F67"/>
    <mergeCell ref="O55:Q55"/>
    <mergeCell ref="C57:F57"/>
    <mergeCell ref="B58:Q58"/>
    <mergeCell ref="B59:Q59"/>
    <mergeCell ref="C60:F60"/>
    <mergeCell ref="C61:F61"/>
    <mergeCell ref="L55:N55"/>
    <mergeCell ref="C62:F62"/>
    <mergeCell ref="C63:F63"/>
    <mergeCell ref="C64:F64"/>
    <mergeCell ref="C65:F65"/>
    <mergeCell ref="C66:F66"/>
    <mergeCell ref="C51:H51"/>
    <mergeCell ref="C55:F56"/>
    <mergeCell ref="G55:G56"/>
    <mergeCell ref="H55:H56"/>
    <mergeCell ref="I55:K55"/>
    <mergeCell ref="B44:B45"/>
    <mergeCell ref="C44:Q45"/>
    <mergeCell ref="C46:Q46"/>
    <mergeCell ref="B47:Q47"/>
    <mergeCell ref="B49:B50"/>
    <mergeCell ref="C49:H50"/>
    <mergeCell ref="I49:K49"/>
    <mergeCell ref="L49:N49"/>
    <mergeCell ref="O49:Q49"/>
    <mergeCell ref="C38:H38"/>
    <mergeCell ref="C39:H39"/>
    <mergeCell ref="C40:H40"/>
    <mergeCell ref="B41:Q41"/>
    <mergeCell ref="B42:B43"/>
    <mergeCell ref="C42:Q43"/>
    <mergeCell ref="B34:Q34"/>
    <mergeCell ref="B36:B37"/>
    <mergeCell ref="C36:H37"/>
    <mergeCell ref="I36:K36"/>
    <mergeCell ref="L36:N36"/>
    <mergeCell ref="O36:Q36"/>
    <mergeCell ref="B33:Q33"/>
    <mergeCell ref="F17:G17"/>
    <mergeCell ref="I17:N17"/>
    <mergeCell ref="P17:Q17"/>
    <mergeCell ref="B20:Q20"/>
    <mergeCell ref="C22:Q22"/>
    <mergeCell ref="C23:Q23"/>
    <mergeCell ref="B25:Q25"/>
    <mergeCell ref="B27:Q27"/>
    <mergeCell ref="C29:Q29"/>
    <mergeCell ref="C30:Q30"/>
    <mergeCell ref="C31:Q31"/>
    <mergeCell ref="D13:N13"/>
    <mergeCell ref="P13:Q13"/>
    <mergeCell ref="D14:N14"/>
    <mergeCell ref="P14:Q14"/>
    <mergeCell ref="F16:G16"/>
    <mergeCell ref="I16:N16"/>
    <mergeCell ref="P16:Q16"/>
    <mergeCell ref="A7:Q7"/>
    <mergeCell ref="A8:Q8"/>
    <mergeCell ref="D10:N10"/>
    <mergeCell ref="P10:Q10"/>
    <mergeCell ref="D11:N11"/>
    <mergeCell ref="P11:Q1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Аркуш1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2015-06-05T18:19:34Z</dcterms:created>
  <dcterms:modified xsi:type="dcterms:W3CDTF">2026-09-24T12:25:37Z</dcterms:modified>
</cp:coreProperties>
</file>