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4240" windowHeight="15720"/>
  </bookViews>
  <sheets>
    <sheet name="Аркуш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7" i="1"/>
  <c r="M65"/>
  <c r="M69" s="1"/>
  <c r="O69" s="1"/>
  <c r="N50"/>
  <c r="M49"/>
  <c r="M50" s="1"/>
  <c r="B20" l="1"/>
  <c r="O50"/>
  <c r="I19" s="1"/>
  <c r="O49"/>
  <c r="O65"/>
</calcChain>
</file>

<file path=xl/sharedStrings.xml><?xml version="1.0" encoding="utf-8"?>
<sst xmlns="http://schemas.openxmlformats.org/spreadsheetml/2006/main" count="119" uniqueCount="104">
  <si>
    <t>ЗАТВЕРДЖЕНО</t>
  </si>
  <si>
    <t>Наказ Міністерства фінансів України</t>
  </si>
  <si>
    <t>26 серпня 2014 року N 836</t>
  </si>
  <si>
    <t>(у редакції наказу Міністерства фінансів України</t>
  </si>
  <si>
    <t>від 01 листопада 2022 року N 359)</t>
  </si>
  <si>
    <t>Паспорт</t>
  </si>
  <si>
    <t>бюджетної програми місцевого бюджету на 2025 рік</t>
  </si>
  <si>
    <t>1.</t>
  </si>
  <si>
    <t>0700000</t>
  </si>
  <si>
    <t>Департамент охорони здоров'я та реабілітації ОДА</t>
  </si>
  <si>
    <t>43770299</t>
  </si>
  <si>
    <t>(код Програмної класифікації видатків та кредитування місцевого бюджету)</t>
  </si>
  <si>
    <t>(найменування головного розпорядника)</t>
  </si>
  <si>
    <t>(код за ЄДПРОУ)</t>
  </si>
  <si>
    <t xml:space="preserve">2. </t>
  </si>
  <si>
    <t>0710000</t>
  </si>
  <si>
    <t>КНП «Вінницька обласна клінічна психоневрологічна лікарня ім. акад. О.І. Ющенка ВОР»</t>
  </si>
  <si>
    <t>01982264</t>
  </si>
  <si>
    <t>(найменування відповідального виконавця)</t>
  </si>
  <si>
    <t>3.</t>
  </si>
  <si>
    <t>0713193</t>
  </si>
  <si>
    <t>3193</t>
  </si>
  <si>
    <t>1030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</si>
  <si>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</si>
  <si>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0210000000</t>
  </si>
  <si>
    <t xml:space="preserve">(код Програмної
класифікації видатків
та кредитування
місцевого бюджету)
</t>
  </si>
  <si>
    <t xml:space="preserve">(код Типової програмної класифікації
видатків та кредитування місцевого бюджету)
</t>
  </si>
  <si>
    <t xml:space="preserve">(код Функціональної класифікації видатків та кредитування бюджету)
</t>
  </si>
  <si>
    <t xml:space="preserve">(найменування бюджетної програми згідноз Типовою програмною класифікацією видатків та кредитування місцевого бюджету)
</t>
  </si>
  <si>
    <t>(код бюджету)</t>
  </si>
  <si>
    <t>4.</t>
  </si>
  <si>
    <r>
      <rPr>
        <b/>
        <sz val="12"/>
        <color indexed="8"/>
        <rFont val="Times New Roman"/>
        <family val="1"/>
        <charset val="204"/>
      </rPr>
      <t xml:space="preserve">Обсяг бюджетних призначень/бюджетних асигнувань </t>
    </r>
    <r>
      <rPr>
        <sz val="12"/>
        <color indexed="8"/>
        <rFont val="Times New Roman"/>
        <family val="1"/>
        <charset val="204"/>
      </rPr>
      <t xml:space="preserve">– </t>
    </r>
  </si>
  <si>
    <t>гривень</t>
  </si>
  <si>
    <t>04</t>
  </si>
  <si>
    <t xml:space="preserve"> у тому числі загального фонду -</t>
  </si>
  <si>
    <t>та спеціального фонду -00 гривень 00 копійок</t>
  </si>
  <si>
    <t xml:space="preserve">5. </t>
  </si>
  <si>
    <t>Підстави для виконання бюджетної програми:</t>
  </si>
  <si>
    <t>1)</t>
  </si>
  <si>
    <t>Бюджетний Кодекс України;</t>
  </si>
  <si>
    <t>2)</t>
  </si>
  <si>
    <t xml:space="preserve"> Наказ Міністерства фінансів України від 26.08.2014 року №836  "Про деякі питання запровадження програмно-цільового методу складання та виконання місцевих бюджетів";</t>
  </si>
  <si>
    <t>3)</t>
  </si>
  <si>
    <t>Наказ міністерства фінансів України від 20.09.2017 року № 793 " Про затвердження складових програмної класифікації видатків та кредитування місцевих бюджетів"</t>
  </si>
  <si>
    <t>4)</t>
  </si>
  <si>
    <t>Постанова КМУ " Деякі питання забезпечення діяльності фахівців із супроводу ветеранів війни та демобілізованих осіб" від 02.08.2024 №881 (зі змінами)</t>
  </si>
  <si>
    <t>5)</t>
  </si>
  <si>
    <t xml:space="preserve">Постанова КМУ " Деякі питання оплати праці фахівців із супроводу ветеранів війни та демобілізованих осіб" від 02.08.2024 №868 </t>
  </si>
  <si>
    <t>6)</t>
  </si>
  <si>
    <t>Постанова КМУ " Про затвердження порядку та умов надання у 2025 році субвенції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цілістністьУкраїни" від 05.07.2024 № 779</t>
  </si>
  <si>
    <t>7)</t>
  </si>
  <si>
    <t>Реєстр змін від 25.06.2025р. №266/Наказ ВОВА від 24.06.2025р. №347/ДФ від 24.06.2025р.№248</t>
  </si>
  <si>
    <t>8)</t>
  </si>
  <si>
    <t>Реєстр змін від 25.08.2025р. №342/Наказ ВОВА від 22.08.2025р. №468/ДФ від 22.08.2025р.№342</t>
  </si>
  <si>
    <t>6.</t>
  </si>
  <si>
    <t xml:space="preserve">Цілі державної політики, на досягнення яких спрямована реалізація бюджетної програми:  </t>
  </si>
  <si>
    <t>N з/п</t>
  </si>
  <si>
    <t>Ціль державної політики</t>
  </si>
  <si>
    <t xml:space="preserve">Здійснення заходів з підтримки ветеранів війни, осіб, які мають особливі заслуги перед Батьківщиною, постраждалих учасників Революції Гідності, членів сімей такої категорії осіб, членів сімей загиблих (померлих) ветеранів війни, членів сімей загиблих (померлих) Захисників і Захисниць України, членів сімей осіб, які зникли безвісти за особливих обставин під час проходження військової служби, та інших демобілізованих осіб </t>
  </si>
  <si>
    <t>7.</t>
  </si>
  <si>
    <t xml:space="preserve"> Мета бюджетної програми: Забезпечення діяльності фахівців із супроводу ветеранів війни та демобілізованих осіб</t>
  </si>
  <si>
    <t xml:space="preserve">8. </t>
  </si>
  <si>
    <t xml:space="preserve">Завдання бюджетної програми: </t>
  </si>
  <si>
    <t>№ з/п</t>
  </si>
  <si>
    <t>Завдання</t>
  </si>
  <si>
    <t>Спеціалізована стаціонарна медична допомога населенню</t>
  </si>
  <si>
    <t xml:space="preserve">Забезпечення оплати праці  з нарахуваннями фахівців із супроводу ветеранів війни та демобілізованих осіб, які здійснюють свою діяльність відповідно до порядку,затвердженого постановою Кабінета Міністрів України від 2 серпня 2024 року №881                                         </t>
  </si>
  <si>
    <t>9.</t>
  </si>
  <si>
    <t xml:space="preserve"> Напрями використання бюджетних коштів:</t>
  </si>
  <si>
    <t> (грн)</t>
  </si>
  <si>
    <t>Напрями використання бюджетних коштів</t>
  </si>
  <si>
    <t>Загальний фонд</t>
  </si>
  <si>
    <t>Спеціальний фонд</t>
  </si>
  <si>
    <t>Усього</t>
  </si>
  <si>
    <t>Забезпечення оплати праці  з нарахуваннями фахівців із супроводу ветеранів війни та демобілізованих осіб, які здійснюють свою діяльність відповідно до порядку,затвердженого постановою Кабінета Міністрів України від 2 серпня 2024 року №881</t>
  </si>
  <si>
    <t>. Перелік місцевих / регіональних програм, що виконуються у складі бюджетної програми:</t>
  </si>
  <si>
    <t xml:space="preserve">Найменування місцевої / регіональної програми </t>
  </si>
  <si>
    <t xml:space="preserve">11. Результативні показники бюджетної програми: </t>
  </si>
  <si>
    <t>№</t>
  </si>
  <si>
    <t>Показник</t>
  </si>
  <si>
    <t>Одиниця виміру</t>
  </si>
  <si>
    <t>Джерело інформації</t>
  </si>
  <si>
    <t>з/п</t>
  </si>
  <si>
    <t>Показники затрат</t>
  </si>
  <si>
    <t>Обсяг видатків на оплату праці з нарахуваннями фахівців із супроводу ветеранів війни та демобілізованих осіб</t>
  </si>
  <si>
    <t>грн.</t>
  </si>
  <si>
    <t>Наказ ВОВА  №347 від 24.06.2025р., Наказ ВОВА  №468 від 22.08.2025р.</t>
  </si>
  <si>
    <t>Показники продукту</t>
  </si>
  <si>
    <t>Кількість фахівців із супроводу ветеранів війни та демобілізованих осіб</t>
  </si>
  <si>
    <t>штатні одиниці</t>
  </si>
  <si>
    <t>штатний розпис</t>
  </si>
  <si>
    <t>Показники ефективності</t>
  </si>
  <si>
    <t>розрахунок</t>
  </si>
  <si>
    <t>Середні витрати на оплату праці з нарахуваннями на одного фахівця</t>
  </si>
  <si>
    <t>Показники якості</t>
  </si>
  <si>
    <t>Рівень забезпеченості видатками на оплату праці з нарахуваннями фахівців із супроводу ветеранів війни та демобілізованих осіб</t>
  </si>
  <si>
    <t>%</t>
  </si>
  <si>
    <t>Директор</t>
  </si>
  <si>
    <t>Софія КУЧЕРУК</t>
  </si>
  <si>
    <t>  </t>
  </si>
  <si>
    <t>Заступник директора</t>
  </si>
  <si>
    <t>Валентин ПОСТОЛОВСЬКИЙ</t>
  </si>
  <si>
    <t>з економічних питань</t>
  </si>
  <si>
    <t>копійок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</si>
</sst>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_-;\-* #,##0_-;_-* &quot;-&quot;??_-;_-@_-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4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5"/>
      <color indexed="8"/>
      <name val="Times New Roman"/>
      <family val="1"/>
      <charset val="204"/>
    </font>
    <font>
      <sz val="5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6"/>
      <color indexed="8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176">
    <xf numFmtId="0" fontId="0" fillId="0" borderId="0" xfId="0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9" fillId="0" borderId="0" xfId="0" applyFont="1" applyAlignment="1">
      <alignment vertical="top"/>
    </xf>
    <xf numFmtId="49" fontId="9" fillId="0" borderId="1" xfId="0" applyNumberFormat="1" applyFont="1" applyBorder="1" applyAlignment="1">
      <alignment vertical="top" wrapText="1"/>
    </xf>
    <xf numFmtId="49" fontId="9" fillId="0" borderId="0" xfId="0" applyNumberFormat="1" applyFont="1" applyAlignment="1">
      <alignment vertical="top" wrapText="1"/>
    </xf>
    <xf numFmtId="0" fontId="9" fillId="0" borderId="0" xfId="0" applyFont="1"/>
    <xf numFmtId="0" fontId="10" fillId="0" borderId="2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7" fillId="0" borderId="0" xfId="0" applyFont="1"/>
    <xf numFmtId="0" fontId="12" fillId="0" borderId="1" xfId="0" applyFont="1" applyBorder="1"/>
    <xf numFmtId="0" fontId="13" fillId="0" borderId="1" xfId="0" applyFont="1" applyBorder="1"/>
    <xf numFmtId="0" fontId="13" fillId="0" borderId="0" xfId="0" applyFont="1"/>
    <xf numFmtId="0" fontId="10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5" fillId="0" borderId="0" xfId="0" applyFont="1"/>
    <xf numFmtId="49" fontId="9" fillId="0" borderId="1" xfId="0" applyNumberFormat="1" applyFont="1" applyBorder="1" applyAlignment="1">
      <alignment horizontal="left" wrapText="1"/>
    </xf>
    <xf numFmtId="49" fontId="9" fillId="0" borderId="0" xfId="0" applyNumberFormat="1" applyFont="1" applyAlignment="1">
      <alignment horizontal="left" wrapText="1"/>
    </xf>
    <xf numFmtId="49" fontId="0" fillId="0" borderId="0" xfId="0" applyNumberFormat="1"/>
    <xf numFmtId="49" fontId="9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1" fontId="9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2" fillId="0" borderId="0" xfId="0" applyFont="1" applyAlignment="1">
      <alignment vertical="top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3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12" fillId="0" borderId="0" xfId="0" applyFont="1"/>
    <xf numFmtId="0" fontId="0" fillId="0" borderId="0" xfId="0" applyAlignment="1">
      <alignment vertical="top" wrapText="1"/>
    </xf>
    <xf numFmtId="0" fontId="10" fillId="0" borderId="0" xfId="0" applyFont="1"/>
    <xf numFmtId="0" fontId="7" fillId="0" borderId="8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7" fillId="0" borderId="10" xfId="0" applyFont="1" applyBorder="1" applyAlignment="1">
      <alignment horizontal="center" vertical="top" wrapText="1"/>
    </xf>
    <xf numFmtId="2" fontId="0" fillId="0" borderId="6" xfId="0" applyNumberFormat="1" applyBorder="1" applyAlignment="1">
      <alignment vertical="top"/>
    </xf>
    <xf numFmtId="0" fontId="3" fillId="0" borderId="4" xfId="0" applyFont="1" applyBorder="1" applyAlignment="1">
      <alignment vertical="top" wrapText="1"/>
    </xf>
    <xf numFmtId="2" fontId="6" fillId="0" borderId="3" xfId="0" applyNumberFormat="1" applyFont="1" applyBorder="1" applyAlignment="1">
      <alignment vertical="top" wrapText="1"/>
    </xf>
    <xf numFmtId="2" fontId="18" fillId="0" borderId="3" xfId="0" applyNumberFormat="1" applyFont="1" applyBorder="1" applyAlignment="1">
      <alignment vertical="top" wrapText="1"/>
    </xf>
    <xf numFmtId="2" fontId="18" fillId="0" borderId="0" xfId="0" applyNumberFormat="1" applyFont="1" applyAlignment="1">
      <alignment vertical="top" wrapText="1"/>
    </xf>
    <xf numFmtId="0" fontId="19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20" fillId="0" borderId="0" xfId="0" applyFont="1"/>
    <xf numFmtId="0" fontId="11" fillId="0" borderId="0" xfId="0" applyFont="1"/>
    <xf numFmtId="0" fontId="6" fillId="0" borderId="15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wrapText="1"/>
    </xf>
    <xf numFmtId="0" fontId="7" fillId="0" borderId="0" xfId="0" applyFont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2" fontId="23" fillId="0" borderId="6" xfId="0" applyNumberFormat="1" applyFont="1" applyBorder="1" applyAlignment="1">
      <alignment vertical="top"/>
    </xf>
    <xf numFmtId="0" fontId="7" fillId="0" borderId="7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right" vertical="top" wrapText="1"/>
    </xf>
    <xf numFmtId="1" fontId="7" fillId="0" borderId="3" xfId="0" applyNumberFormat="1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right" vertical="center" wrapText="1"/>
    </xf>
    <xf numFmtId="1" fontId="7" fillId="0" borderId="3" xfId="0" applyNumberFormat="1" applyFont="1" applyBorder="1" applyAlignment="1">
      <alignment vertical="center" wrapText="1"/>
    </xf>
    <xf numFmtId="0" fontId="7" fillId="0" borderId="23" xfId="0" applyFont="1" applyBorder="1" applyAlignment="1">
      <alignment horizontal="center" vertical="top" wrapText="1"/>
    </xf>
    <xf numFmtId="0" fontId="7" fillId="0" borderId="22" xfId="0" applyFont="1" applyBorder="1" applyAlignment="1">
      <alignment vertical="top" wrapText="1"/>
    </xf>
    <xf numFmtId="0" fontId="7" fillId="0" borderId="7" xfId="0" applyFont="1" applyBorder="1" applyAlignment="1">
      <alignment horizontal="right" vertical="top" wrapText="1"/>
    </xf>
    <xf numFmtId="2" fontId="7" fillId="0" borderId="3" xfId="0" applyNumberFormat="1" applyFont="1" applyBorder="1" applyAlignment="1">
      <alignment horizontal="right" vertical="center" wrapText="1"/>
    </xf>
    <xf numFmtId="1" fontId="7" fillId="0" borderId="3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top" wrapText="1"/>
    </xf>
    <xf numFmtId="0" fontId="7" fillId="0" borderId="15" xfId="0" applyFont="1" applyBorder="1" applyAlignment="1">
      <alignment vertical="top" wrapText="1"/>
    </xf>
    <xf numFmtId="0" fontId="7" fillId="0" borderId="4" xfId="0" applyFont="1" applyBorder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wrapText="1"/>
    </xf>
    <xf numFmtId="165" fontId="9" fillId="0" borderId="0" xfId="1" applyNumberFormat="1" applyFont="1" applyAlignment="1">
      <alignment horizontal="left" vertic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/>
    </xf>
    <xf numFmtId="0" fontId="9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5" fillId="0" borderId="3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4" fillId="0" borderId="4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2" fontId="7" fillId="0" borderId="4" xfId="0" applyNumberFormat="1" applyFont="1" applyBorder="1" applyAlignment="1">
      <alignment vertical="top" wrapText="1"/>
    </xf>
    <xf numFmtId="2" fontId="7" fillId="0" borderId="6" xfId="0" applyNumberFormat="1" applyFont="1" applyBorder="1" applyAlignment="1">
      <alignment vertical="top" wrapText="1"/>
    </xf>
    <xf numFmtId="2" fontId="7" fillId="0" borderId="13" xfId="0" applyNumberFormat="1" applyFont="1" applyBorder="1" applyAlignment="1">
      <alignment vertical="top" wrapText="1"/>
    </xf>
    <xf numFmtId="2" fontId="7" fillId="0" borderId="14" xfId="0" applyNumberFormat="1" applyFont="1" applyBorder="1" applyAlignment="1">
      <alignment vertical="top" wrapText="1"/>
    </xf>
    <xf numFmtId="0" fontId="7" fillId="0" borderId="1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21" fillId="0" borderId="4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21" fillId="0" borderId="6" xfId="0" applyFont="1" applyBorder="1" applyAlignment="1">
      <alignment horizontal="left" vertical="top" wrapText="1"/>
    </xf>
    <xf numFmtId="0" fontId="22" fillId="0" borderId="4" xfId="0" applyFont="1" applyBorder="1" applyAlignment="1">
      <alignment horizontal="center" wrapText="1"/>
    </xf>
    <xf numFmtId="0" fontId="22" fillId="0" borderId="6" xfId="0" applyFont="1" applyBorder="1" applyAlignment="1">
      <alignment horizontal="center" wrapText="1"/>
    </xf>
    <xf numFmtId="0" fontId="9" fillId="0" borderId="24" xfId="0" applyFont="1" applyBorder="1" applyAlignment="1">
      <alignment horizontal="left" vertical="top" wrapText="1"/>
    </xf>
    <xf numFmtId="0" fontId="9" fillId="0" borderId="25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25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25" fillId="0" borderId="4" xfId="0" applyFont="1" applyBorder="1" applyAlignment="1">
      <alignment wrapText="1"/>
    </xf>
    <xf numFmtId="0" fontId="25" fillId="0" borderId="5" xfId="0" applyFont="1" applyBorder="1" applyAlignment="1">
      <alignment wrapText="1"/>
    </xf>
    <xf numFmtId="0" fontId="25" fillId="0" borderId="6" xfId="0" applyFont="1" applyBorder="1" applyAlignment="1">
      <alignment wrapText="1"/>
    </xf>
    <xf numFmtId="0" fontId="0" fillId="0" borderId="4" xfId="0" applyBorder="1"/>
    <xf numFmtId="0" fontId="0" fillId="0" borderId="6" xfId="0" applyBorder="1"/>
    <xf numFmtId="0" fontId="24" fillId="0" borderId="4" xfId="0" applyFont="1" applyBorder="1" applyAlignment="1">
      <alignment wrapText="1"/>
    </xf>
    <xf numFmtId="0" fontId="24" fillId="0" borderId="5" xfId="0" applyFont="1" applyBorder="1" applyAlignment="1">
      <alignment wrapText="1"/>
    </xf>
    <xf numFmtId="0" fontId="24" fillId="0" borderId="6" xfId="0" applyFont="1" applyBorder="1" applyAlignment="1">
      <alignment wrapText="1"/>
    </xf>
    <xf numFmtId="0" fontId="7" fillId="0" borderId="4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</cellXfs>
  <cellStyles count="3">
    <cellStyle name="Обычный" xfId="0" builtinId="0"/>
    <cellStyle name="Обычный 4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O77"/>
  <sheetViews>
    <sheetView tabSelected="1" workbookViewId="0">
      <selection activeCell="E4" sqref="E4"/>
    </sheetView>
  </sheetViews>
  <sheetFormatPr defaultRowHeight="15"/>
  <cols>
    <col min="13" max="13" width="11.5703125" customWidth="1"/>
    <col min="15" max="15" width="11.28515625" customWidth="1"/>
  </cols>
  <sheetData>
    <row r="1" spans="1:15">
      <c r="H1" s="1"/>
      <c r="J1" s="1"/>
      <c r="K1" s="2"/>
      <c r="L1" s="2"/>
      <c r="M1" s="2"/>
      <c r="N1" s="2"/>
      <c r="O1" s="3" t="s">
        <v>0</v>
      </c>
    </row>
    <row r="2" spans="1:15">
      <c r="H2" s="1"/>
      <c r="J2" s="1"/>
      <c r="K2" s="4"/>
      <c r="L2" s="4"/>
      <c r="M2" s="4"/>
      <c r="N2" s="4"/>
      <c r="O2" s="3" t="s">
        <v>1</v>
      </c>
    </row>
    <row r="3" spans="1:15" ht="15.75">
      <c r="B3" s="5"/>
      <c r="C3" s="5"/>
      <c r="D3" s="5"/>
      <c r="E3" s="5"/>
      <c r="F3" s="5"/>
      <c r="G3" s="5"/>
      <c r="K3" s="6"/>
      <c r="L3" s="6"/>
      <c r="M3" s="6"/>
      <c r="N3" s="6"/>
      <c r="O3" s="3" t="s">
        <v>2</v>
      </c>
    </row>
    <row r="4" spans="1:15" ht="15.75">
      <c r="B4" s="7"/>
      <c r="C4" s="7"/>
      <c r="D4" s="7"/>
      <c r="E4" s="7"/>
      <c r="F4" s="7"/>
      <c r="G4" s="7"/>
      <c r="J4" s="1"/>
      <c r="K4" s="4"/>
      <c r="L4" s="4"/>
      <c r="M4" s="4"/>
      <c r="N4" s="4"/>
      <c r="O4" s="3" t="s">
        <v>3</v>
      </c>
    </row>
    <row r="5" spans="1:15" ht="15.75">
      <c r="B5" s="7"/>
      <c r="C5" s="7"/>
      <c r="D5" s="7"/>
      <c r="E5" s="7"/>
      <c r="F5" s="7"/>
      <c r="G5" s="7"/>
      <c r="J5" s="1"/>
      <c r="K5" s="4"/>
      <c r="L5" s="4"/>
      <c r="M5" s="4"/>
      <c r="N5" s="4"/>
      <c r="O5" s="3" t="s">
        <v>4</v>
      </c>
    </row>
    <row r="6" spans="1:15" ht="15.75">
      <c r="B6" s="7"/>
      <c r="C6" s="7"/>
      <c r="D6" s="7"/>
      <c r="E6" s="7"/>
      <c r="F6" s="7"/>
      <c r="G6" s="7"/>
      <c r="J6" s="1"/>
      <c r="K6" s="4"/>
      <c r="L6" s="4"/>
      <c r="M6" s="4"/>
      <c r="N6" s="4"/>
      <c r="O6" s="3"/>
    </row>
    <row r="7" spans="1:15" ht="15.75">
      <c r="A7" s="98" t="s">
        <v>5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</row>
    <row r="8" spans="1:15" ht="15.75">
      <c r="A8" s="98" t="s">
        <v>6</v>
      </c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</row>
    <row r="9" spans="1:15">
      <c r="A9" s="9"/>
      <c r="B9" s="10"/>
      <c r="C9" s="10"/>
      <c r="D9" s="10"/>
      <c r="E9" s="10"/>
      <c r="F9" s="10"/>
      <c r="G9" s="10"/>
      <c r="H9" s="9"/>
      <c r="I9" s="9"/>
    </row>
    <row r="10" spans="1:15" ht="15.75">
      <c r="A10" s="11" t="s">
        <v>7</v>
      </c>
      <c r="B10" s="12" t="s">
        <v>8</v>
      </c>
      <c r="C10" s="13"/>
      <c r="D10" s="99" t="s">
        <v>9</v>
      </c>
      <c r="E10" s="99"/>
      <c r="F10" s="99"/>
      <c r="G10" s="99"/>
      <c r="H10" s="99"/>
      <c r="I10" s="99"/>
      <c r="J10" s="99"/>
      <c r="K10" s="99"/>
      <c r="L10" s="99"/>
      <c r="M10" s="11"/>
      <c r="N10" s="100" t="s">
        <v>10</v>
      </c>
      <c r="O10" s="100"/>
    </row>
    <row r="11" spans="1:15" ht="27">
      <c r="A11" s="14"/>
      <c r="B11" s="15" t="s">
        <v>11</v>
      </c>
      <c r="C11" s="16"/>
      <c r="D11" s="97" t="s">
        <v>12</v>
      </c>
      <c r="E11" s="97"/>
      <c r="F11" s="97"/>
      <c r="G11" s="97"/>
      <c r="H11" s="97"/>
      <c r="I11" s="97"/>
      <c r="J11" s="97"/>
      <c r="K11" s="97"/>
      <c r="L11" s="97"/>
      <c r="N11" s="101" t="s">
        <v>13</v>
      </c>
      <c r="O11" s="101"/>
    </row>
    <row r="12" spans="1:15" ht="15.75">
      <c r="A12" s="14"/>
      <c r="B12" s="7"/>
      <c r="C12" s="7"/>
      <c r="D12" s="7"/>
      <c r="E12" s="7"/>
      <c r="F12" s="7"/>
      <c r="G12" s="7"/>
      <c r="H12" s="17"/>
      <c r="I12" s="9"/>
    </row>
    <row r="13" spans="1:15" ht="15.75">
      <c r="A13" s="14" t="s">
        <v>14</v>
      </c>
      <c r="B13" s="12" t="s">
        <v>15</v>
      </c>
      <c r="C13" s="13"/>
      <c r="D13" s="18" t="s">
        <v>16</v>
      </c>
      <c r="E13" s="18"/>
      <c r="F13" s="19"/>
      <c r="G13" s="19"/>
      <c r="H13" s="19"/>
      <c r="I13" s="19"/>
      <c r="J13" s="19"/>
      <c r="K13" s="19"/>
      <c r="L13" s="19"/>
      <c r="M13" s="20"/>
      <c r="N13" s="100" t="s">
        <v>17</v>
      </c>
      <c r="O13" s="100"/>
    </row>
    <row r="14" spans="1:15" ht="27">
      <c r="A14" s="14"/>
      <c r="B14" s="21" t="s">
        <v>11</v>
      </c>
      <c r="C14" s="21"/>
      <c r="D14" s="102" t="s">
        <v>18</v>
      </c>
      <c r="E14" s="102"/>
      <c r="F14" s="102"/>
      <c r="G14" s="102"/>
      <c r="H14" s="102"/>
      <c r="I14" s="102"/>
      <c r="J14" s="102"/>
      <c r="K14" s="102"/>
      <c r="L14" s="102"/>
      <c r="M14" s="22"/>
      <c r="N14" s="101" t="s">
        <v>13</v>
      </c>
      <c r="O14" s="101"/>
    </row>
    <row r="15" spans="1:15" ht="15.75">
      <c r="A15" s="14"/>
      <c r="B15" s="23"/>
      <c r="C15" s="23"/>
      <c r="H15" s="23"/>
      <c r="I15" s="23"/>
      <c r="J15" s="24"/>
    </row>
    <row r="16" spans="1:15" ht="15.75">
      <c r="A16" s="14" t="s">
        <v>19</v>
      </c>
      <c r="B16" s="25" t="s">
        <v>20</v>
      </c>
      <c r="C16" s="26"/>
      <c r="D16" s="25" t="s">
        <v>21</v>
      </c>
      <c r="E16" s="27"/>
      <c r="F16" s="25" t="s">
        <v>22</v>
      </c>
      <c r="G16" s="28"/>
      <c r="H16" s="103" t="s">
        <v>23</v>
      </c>
      <c r="I16" s="103"/>
      <c r="J16" s="103"/>
      <c r="K16" s="103"/>
      <c r="L16" s="103"/>
      <c r="M16" s="8"/>
      <c r="N16" s="104" t="s">
        <v>24</v>
      </c>
      <c r="O16" s="104"/>
    </row>
    <row r="17" spans="1:15" ht="60.75">
      <c r="A17" s="14"/>
      <c r="B17" s="29" t="s">
        <v>25</v>
      </c>
      <c r="C17" s="29"/>
      <c r="D17" s="29" t="s">
        <v>26</v>
      </c>
      <c r="E17" s="29"/>
      <c r="F17" s="30" t="s">
        <v>27</v>
      </c>
      <c r="H17" s="95" t="s">
        <v>28</v>
      </c>
      <c r="I17" s="96"/>
      <c r="J17" s="96"/>
      <c r="K17" s="96"/>
      <c r="L17" s="96"/>
      <c r="N17" s="97" t="s">
        <v>29</v>
      </c>
      <c r="O17" s="97"/>
    </row>
    <row r="18" spans="1:15" ht="15.75">
      <c r="A18" s="14"/>
      <c r="B18" s="23"/>
      <c r="C18" s="23"/>
      <c r="D18" s="23"/>
      <c r="E18" s="23"/>
      <c r="F18" s="23"/>
      <c r="G18" s="23"/>
      <c r="H18" s="24"/>
    </row>
    <row r="19" spans="1:15" ht="31.5">
      <c r="A19" s="11" t="s">
        <v>30</v>
      </c>
      <c r="B19" s="106" t="s">
        <v>31</v>
      </c>
      <c r="C19" s="106"/>
      <c r="D19" s="106"/>
      <c r="E19" s="106"/>
      <c r="F19" s="106"/>
      <c r="G19" s="106"/>
      <c r="H19" s="106"/>
      <c r="I19" s="31">
        <f>O50</f>
        <v>215003.04</v>
      </c>
      <c r="J19" s="32" t="s">
        <v>32</v>
      </c>
      <c r="K19" s="33" t="s">
        <v>33</v>
      </c>
      <c r="L19" s="32" t="s">
        <v>103</v>
      </c>
      <c r="M19" s="107" t="s">
        <v>34</v>
      </c>
      <c r="N19" s="107"/>
      <c r="O19" s="107"/>
    </row>
    <row r="20" spans="1:15" ht="15.75">
      <c r="A20" s="11"/>
      <c r="B20" s="31">
        <f>M50</f>
        <v>215003.04</v>
      </c>
      <c r="C20" s="35" t="s">
        <v>32</v>
      </c>
      <c r="D20" s="36"/>
      <c r="E20" s="94">
        <v>4</v>
      </c>
      <c r="F20" s="32" t="s">
        <v>103</v>
      </c>
      <c r="G20" s="108" t="s">
        <v>35</v>
      </c>
      <c r="H20" s="108"/>
      <c r="I20" s="108"/>
      <c r="J20" s="108"/>
      <c r="K20" s="108"/>
      <c r="L20" s="108"/>
      <c r="M20" s="108"/>
      <c r="N20" s="34"/>
      <c r="O20" s="35"/>
    </row>
    <row r="21" spans="1:15" ht="15.75">
      <c r="A21" s="37"/>
      <c r="I21" s="7"/>
      <c r="J21" s="38"/>
      <c r="K21" s="38"/>
      <c r="L21" s="38"/>
      <c r="M21" s="38"/>
      <c r="N21" s="7"/>
    </row>
    <row r="22" spans="1:15" ht="15.75">
      <c r="A22" s="37" t="s">
        <v>36</v>
      </c>
      <c r="B22" s="105" t="s">
        <v>37</v>
      </c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</row>
    <row r="23" spans="1:15" ht="15.75">
      <c r="A23" s="39" t="s">
        <v>38</v>
      </c>
      <c r="B23" s="105" t="s">
        <v>39</v>
      </c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</row>
    <row r="24" spans="1:15" ht="15.75">
      <c r="A24" s="39" t="s">
        <v>40</v>
      </c>
      <c r="B24" s="105" t="s">
        <v>41</v>
      </c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</row>
    <row r="25" spans="1:15" ht="15.75">
      <c r="A25" s="39" t="s">
        <v>42</v>
      </c>
      <c r="B25" s="105" t="s">
        <v>43</v>
      </c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</row>
    <row r="26" spans="1:15" ht="15.75">
      <c r="A26" s="39" t="s">
        <v>44</v>
      </c>
      <c r="B26" s="105" t="s">
        <v>45</v>
      </c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</row>
    <row r="27" spans="1:15" ht="15.75">
      <c r="A27" s="39" t="s">
        <v>46</v>
      </c>
      <c r="B27" s="105" t="s">
        <v>47</v>
      </c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</row>
    <row r="28" spans="1:15" ht="15.75">
      <c r="A28" s="39" t="s">
        <v>48</v>
      </c>
      <c r="B28" s="105" t="s">
        <v>49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</row>
    <row r="29" spans="1:15" ht="15.75">
      <c r="A29" s="39" t="s">
        <v>50</v>
      </c>
      <c r="B29" s="105" t="s">
        <v>51</v>
      </c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</row>
    <row r="30" spans="1:15" ht="15.75">
      <c r="A30" s="39" t="s">
        <v>52</v>
      </c>
      <c r="B30" s="105" t="s">
        <v>53</v>
      </c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</row>
    <row r="31" spans="1:15" ht="15.75">
      <c r="A31" s="39"/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</row>
    <row r="32" spans="1:15" ht="15.75">
      <c r="A32" s="37" t="s">
        <v>54</v>
      </c>
      <c r="B32" s="105" t="s">
        <v>55</v>
      </c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</row>
    <row r="33" spans="1:15" ht="15.75">
      <c r="A33" s="37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</row>
    <row r="34" spans="1:15" ht="15.75">
      <c r="A34" s="37"/>
      <c r="B34" s="42" t="s">
        <v>56</v>
      </c>
      <c r="C34" s="110" t="s">
        <v>57</v>
      </c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2"/>
    </row>
    <row r="35" spans="1:15" ht="15.75">
      <c r="A35" s="37"/>
      <c r="B35" s="43">
        <v>1</v>
      </c>
      <c r="C35" s="113" t="s">
        <v>58</v>
      </c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5"/>
    </row>
    <row r="36" spans="1:15" ht="15.75">
      <c r="A36" s="3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</row>
    <row r="37" spans="1:15" ht="15.75">
      <c r="A37" s="37" t="s">
        <v>59</v>
      </c>
      <c r="B37" s="116" t="s">
        <v>60</v>
      </c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</row>
    <row r="38" spans="1:15">
      <c r="A38" s="44"/>
      <c r="B38" s="45"/>
      <c r="C38" s="45"/>
      <c r="D38" s="45"/>
      <c r="E38" s="45"/>
      <c r="F38" s="45"/>
      <c r="G38" s="45"/>
    </row>
    <row r="39" spans="1:15" ht="15.75">
      <c r="A39" s="37" t="s">
        <v>61</v>
      </c>
      <c r="B39" s="105" t="s">
        <v>62</v>
      </c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</row>
    <row r="40" spans="1:15">
      <c r="B40" s="46"/>
      <c r="C40" s="46"/>
      <c r="D40" s="46"/>
      <c r="E40" s="46"/>
      <c r="F40" s="46"/>
      <c r="G40" s="46"/>
    </row>
    <row r="41" spans="1:15" ht="15.75">
      <c r="B41" s="47" t="s">
        <v>63</v>
      </c>
      <c r="C41" s="110" t="s">
        <v>64</v>
      </c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2"/>
    </row>
    <row r="42" spans="1:15" ht="15.75">
      <c r="B42" s="42"/>
      <c r="C42" s="110" t="s">
        <v>65</v>
      </c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2"/>
    </row>
    <row r="43" spans="1:15" ht="15.75">
      <c r="B43" s="48">
        <v>1</v>
      </c>
      <c r="C43" s="113" t="s">
        <v>66</v>
      </c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5"/>
    </row>
    <row r="44" spans="1:15">
      <c r="B44" s="46"/>
      <c r="C44" s="46"/>
      <c r="D44" s="46"/>
      <c r="E44" s="46"/>
      <c r="F44" s="46"/>
      <c r="G44" s="46"/>
    </row>
    <row r="45" spans="1:15" ht="15.75">
      <c r="A45" s="37" t="s">
        <v>67</v>
      </c>
      <c r="B45" s="105" t="s">
        <v>68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</row>
    <row r="46" spans="1:15">
      <c r="B46" s="46"/>
      <c r="C46" s="46"/>
      <c r="D46" s="46"/>
      <c r="E46" s="46"/>
      <c r="F46" s="46"/>
      <c r="G46" s="46"/>
      <c r="O46" s="49" t="s">
        <v>69</v>
      </c>
    </row>
    <row r="47" spans="1:15" ht="24">
      <c r="B47" s="50" t="s">
        <v>63</v>
      </c>
      <c r="C47" s="117" t="s">
        <v>70</v>
      </c>
      <c r="D47" s="117"/>
      <c r="E47" s="117"/>
      <c r="F47" s="117"/>
      <c r="G47" s="117"/>
      <c r="H47" s="117"/>
      <c r="I47" s="117"/>
      <c r="J47" s="117"/>
      <c r="K47" s="117"/>
      <c r="L47" s="117"/>
      <c r="M47" s="51" t="s">
        <v>71</v>
      </c>
      <c r="N47" s="52" t="s">
        <v>72</v>
      </c>
      <c r="O47" s="53" t="s">
        <v>73</v>
      </c>
    </row>
    <row r="48" spans="1:15">
      <c r="B48" s="50">
        <v>1</v>
      </c>
      <c r="C48" s="117">
        <v>2</v>
      </c>
      <c r="D48" s="117"/>
      <c r="E48" s="117"/>
      <c r="F48" s="117"/>
      <c r="G48" s="117"/>
      <c r="H48" s="117"/>
      <c r="I48" s="117"/>
      <c r="J48" s="117"/>
      <c r="K48" s="117"/>
      <c r="L48" s="117"/>
      <c r="M48" s="54">
        <v>3</v>
      </c>
      <c r="N48" s="55">
        <v>4</v>
      </c>
      <c r="O48" s="53">
        <v>5</v>
      </c>
    </row>
    <row r="49" spans="1:15" ht="36.75" customHeight="1">
      <c r="B49" s="56">
        <v>1</v>
      </c>
      <c r="C49" s="109" t="s">
        <v>74</v>
      </c>
      <c r="D49" s="109"/>
      <c r="E49" s="109"/>
      <c r="F49" s="109"/>
      <c r="G49" s="109"/>
      <c r="H49" s="109"/>
      <c r="I49" s="109"/>
      <c r="J49" s="109"/>
      <c r="K49" s="109"/>
      <c r="L49" s="109"/>
      <c r="M49" s="57">
        <f>92144.16+122858.88</f>
        <v>215003.04</v>
      </c>
      <c r="N49" s="58"/>
      <c r="O49" s="59">
        <f>M49+N49</f>
        <v>215003.04</v>
      </c>
    </row>
    <row r="50" spans="1:15" ht="15.75">
      <c r="B50" s="118" t="s">
        <v>73</v>
      </c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60">
        <f>M49</f>
        <v>215003.04</v>
      </c>
      <c r="N50" s="60">
        <f>N49</f>
        <v>0</v>
      </c>
      <c r="O50" s="60">
        <f>M50</f>
        <v>215003.04</v>
      </c>
    </row>
    <row r="51" spans="1:15">
      <c r="B51" s="46"/>
      <c r="C51" s="46"/>
      <c r="D51" s="46"/>
      <c r="E51" s="46"/>
      <c r="F51" s="46"/>
      <c r="G51" s="46"/>
      <c r="M51" s="61"/>
    </row>
    <row r="52" spans="1:15">
      <c r="B52" s="46"/>
      <c r="C52" s="46"/>
      <c r="D52" s="46"/>
      <c r="E52" s="46"/>
      <c r="F52" s="46"/>
      <c r="G52" s="46"/>
    </row>
    <row r="53" spans="1:15" ht="15.75">
      <c r="A53" s="62">
        <v>10</v>
      </c>
      <c r="B53" s="108" t="s">
        <v>75</v>
      </c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</row>
    <row r="54" spans="1:15">
      <c r="B54" s="46"/>
      <c r="C54" s="46"/>
      <c r="D54" s="46"/>
      <c r="E54" s="46"/>
      <c r="F54" s="46"/>
      <c r="G54" s="46"/>
      <c r="O54" s="49" t="s">
        <v>69</v>
      </c>
    </row>
    <row r="55" spans="1:15" ht="15.75">
      <c r="B55" s="119" t="s">
        <v>76</v>
      </c>
      <c r="C55" s="120"/>
      <c r="D55" s="120"/>
      <c r="E55" s="120"/>
      <c r="F55" s="120"/>
      <c r="G55" s="120"/>
      <c r="H55" s="120"/>
      <c r="I55" s="121"/>
      <c r="J55" s="122" t="s">
        <v>71</v>
      </c>
      <c r="K55" s="123"/>
      <c r="L55" s="122" t="s">
        <v>72</v>
      </c>
      <c r="M55" s="123"/>
      <c r="N55" s="124" t="s">
        <v>73</v>
      </c>
      <c r="O55" s="125"/>
    </row>
    <row r="56" spans="1:15" ht="15.75">
      <c r="B56" s="131">
        <v>1</v>
      </c>
      <c r="C56" s="132"/>
      <c r="D56" s="133"/>
      <c r="E56" s="133"/>
      <c r="F56" s="133"/>
      <c r="G56" s="133"/>
      <c r="H56" s="133"/>
      <c r="I56" s="133"/>
      <c r="J56" s="131">
        <v>2</v>
      </c>
      <c r="K56" s="132"/>
      <c r="L56" s="131">
        <v>3</v>
      </c>
      <c r="M56" s="132"/>
      <c r="N56" s="134">
        <v>4</v>
      </c>
      <c r="O56" s="135"/>
    </row>
    <row r="57" spans="1:15" ht="15.75">
      <c r="B57" s="136"/>
      <c r="C57" s="137"/>
      <c r="D57" s="138"/>
      <c r="E57" s="138"/>
      <c r="F57" s="138"/>
      <c r="G57" s="138"/>
      <c r="H57" s="138"/>
      <c r="I57" s="138"/>
      <c r="J57" s="139"/>
      <c r="K57" s="140"/>
      <c r="L57" s="139"/>
      <c r="M57" s="140"/>
      <c r="N57" s="141"/>
      <c r="O57" s="142"/>
    </row>
    <row r="58" spans="1:15" ht="15.7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5">
      <c r="A59" s="62" t="s">
        <v>77</v>
      </c>
      <c r="B59" s="65"/>
      <c r="C59" s="65"/>
      <c r="D59" s="66"/>
      <c r="E59" s="66"/>
      <c r="F59" s="66"/>
      <c r="G59" s="66"/>
    </row>
    <row r="60" spans="1:15">
      <c r="B60" s="66"/>
      <c r="C60" s="66"/>
      <c r="D60" s="66"/>
      <c r="E60" s="66"/>
      <c r="F60" s="66"/>
      <c r="G60" s="66"/>
    </row>
    <row r="61" spans="1:15" ht="15.75">
      <c r="B61" s="67" t="s">
        <v>78</v>
      </c>
      <c r="C61" s="143" t="s">
        <v>79</v>
      </c>
      <c r="D61" s="144"/>
      <c r="E61" s="144"/>
      <c r="F61" s="144"/>
      <c r="G61" s="144"/>
      <c r="H61" s="144"/>
      <c r="I61" s="145"/>
      <c r="J61" s="146" t="s">
        <v>80</v>
      </c>
      <c r="K61" s="148" t="s">
        <v>81</v>
      </c>
      <c r="L61" s="149"/>
      <c r="M61" s="126" t="s">
        <v>71</v>
      </c>
      <c r="N61" s="126" t="s">
        <v>72</v>
      </c>
      <c r="O61" s="126" t="s">
        <v>73</v>
      </c>
    </row>
    <row r="62" spans="1:15" ht="15.75">
      <c r="B62" s="68" t="s">
        <v>82</v>
      </c>
      <c r="C62" s="128"/>
      <c r="D62" s="129"/>
      <c r="E62" s="129"/>
      <c r="F62" s="129"/>
      <c r="G62" s="129"/>
      <c r="H62" s="129"/>
      <c r="I62" s="130"/>
      <c r="J62" s="147"/>
      <c r="K62" s="150"/>
      <c r="L62" s="151"/>
      <c r="M62" s="127"/>
      <c r="N62" s="127"/>
      <c r="O62" s="127"/>
    </row>
    <row r="63" spans="1:15" ht="15.75">
      <c r="B63" s="69">
        <v>1</v>
      </c>
      <c r="C63" s="131">
        <v>2</v>
      </c>
      <c r="D63" s="152"/>
      <c r="E63" s="152"/>
      <c r="F63" s="152"/>
      <c r="G63" s="152"/>
      <c r="H63" s="152"/>
      <c r="I63" s="132"/>
      <c r="J63" s="70">
        <v>3</v>
      </c>
      <c r="K63" s="131">
        <v>4</v>
      </c>
      <c r="L63" s="132"/>
      <c r="M63" s="71">
        <v>5</v>
      </c>
      <c r="N63" s="72">
        <v>6</v>
      </c>
      <c r="O63" s="72">
        <v>7</v>
      </c>
    </row>
    <row r="64" spans="1:15" ht="15.75">
      <c r="B64" s="73">
        <v>1</v>
      </c>
      <c r="C64" s="153" t="s">
        <v>83</v>
      </c>
      <c r="D64" s="154"/>
      <c r="E64" s="154"/>
      <c r="F64" s="154"/>
      <c r="G64" s="154"/>
      <c r="H64" s="154"/>
      <c r="I64" s="155"/>
      <c r="J64" s="74"/>
      <c r="K64" s="133"/>
      <c r="L64" s="133"/>
      <c r="M64" s="74"/>
      <c r="N64" s="74"/>
      <c r="O64" s="74"/>
    </row>
    <row r="65" spans="2:15" ht="39.75" customHeight="1">
      <c r="B65" s="42"/>
      <c r="C65" s="156" t="s">
        <v>84</v>
      </c>
      <c r="D65" s="157"/>
      <c r="E65" s="157"/>
      <c r="F65" s="157"/>
      <c r="G65" s="157"/>
      <c r="H65" s="157"/>
      <c r="I65" s="158"/>
      <c r="J65" s="63" t="s">
        <v>85</v>
      </c>
      <c r="K65" s="159" t="s">
        <v>86</v>
      </c>
      <c r="L65" s="160"/>
      <c r="M65" s="75">
        <f>92144.16+122858.88</f>
        <v>215003.04</v>
      </c>
      <c r="N65" s="74"/>
      <c r="O65" s="74">
        <f>M65</f>
        <v>215003.04</v>
      </c>
    </row>
    <row r="66" spans="2:15" ht="15.75">
      <c r="B66" s="42">
        <v>2</v>
      </c>
      <c r="C66" s="153" t="s">
        <v>87</v>
      </c>
      <c r="D66" s="154"/>
      <c r="E66" s="154"/>
      <c r="F66" s="154"/>
      <c r="G66" s="154"/>
      <c r="H66" s="154"/>
      <c r="I66" s="155"/>
      <c r="J66" s="77"/>
      <c r="K66" s="110"/>
      <c r="L66" s="112"/>
      <c r="M66" s="78"/>
      <c r="N66" s="76"/>
      <c r="O66" s="79"/>
    </row>
    <row r="67" spans="2:15" ht="31.5">
      <c r="B67" s="42"/>
      <c r="C67" s="165" t="s">
        <v>88</v>
      </c>
      <c r="D67" s="165"/>
      <c r="E67" s="165"/>
      <c r="F67" s="165"/>
      <c r="G67" s="165"/>
      <c r="H67" s="165"/>
      <c r="I67" s="165"/>
      <c r="J67" s="80" t="s">
        <v>89</v>
      </c>
      <c r="K67" s="119" t="s">
        <v>90</v>
      </c>
      <c r="L67" s="121"/>
      <c r="M67" s="81">
        <v>1</v>
      </c>
      <c r="N67" s="81"/>
      <c r="O67" s="82">
        <f t="shared" ref="O67" si="0">M67</f>
        <v>1</v>
      </c>
    </row>
    <row r="68" spans="2:15" ht="15.75">
      <c r="B68" s="83">
        <v>3</v>
      </c>
      <c r="C68" s="161" t="s">
        <v>91</v>
      </c>
      <c r="D68" s="108"/>
      <c r="E68" s="108"/>
      <c r="F68" s="108"/>
      <c r="G68" s="108"/>
      <c r="H68" s="108"/>
      <c r="I68" s="162"/>
      <c r="J68" s="84"/>
      <c r="K68" s="163"/>
      <c r="L68" s="164"/>
      <c r="M68" s="85"/>
      <c r="N68" s="76"/>
      <c r="O68" s="79"/>
    </row>
    <row r="69" spans="2:15" ht="15.75">
      <c r="B69" s="42"/>
      <c r="C69" s="113" t="s">
        <v>93</v>
      </c>
      <c r="D69" s="114"/>
      <c r="E69" s="114"/>
      <c r="F69" s="114"/>
      <c r="G69" s="114"/>
      <c r="H69" s="114"/>
      <c r="I69" s="115"/>
      <c r="J69" s="74" t="s">
        <v>85</v>
      </c>
      <c r="K69" s="110" t="s">
        <v>92</v>
      </c>
      <c r="L69" s="112"/>
      <c r="M69" s="86">
        <f>M65</f>
        <v>215003.04</v>
      </c>
      <c r="N69" s="87"/>
      <c r="O69" s="86">
        <f>M69</f>
        <v>215003.04</v>
      </c>
    </row>
    <row r="70" spans="2:15" ht="16.5">
      <c r="B70" s="42">
        <v>4</v>
      </c>
      <c r="C70" s="166" t="s">
        <v>94</v>
      </c>
      <c r="D70" s="167"/>
      <c r="E70" s="167"/>
      <c r="F70" s="167"/>
      <c r="G70" s="167"/>
      <c r="H70" s="167"/>
      <c r="I70" s="168"/>
      <c r="J70" s="64"/>
      <c r="K70" s="169"/>
      <c r="L70" s="170"/>
      <c r="M70" s="88"/>
      <c r="N70" s="89"/>
      <c r="O70" s="89"/>
    </row>
    <row r="71" spans="2:15" ht="15.75">
      <c r="B71" s="42"/>
      <c r="C71" s="171" t="s">
        <v>95</v>
      </c>
      <c r="D71" s="172"/>
      <c r="E71" s="172"/>
      <c r="F71" s="172"/>
      <c r="G71" s="172"/>
      <c r="H71" s="172"/>
      <c r="I71" s="173"/>
      <c r="J71" s="64" t="s">
        <v>96</v>
      </c>
      <c r="K71" s="174" t="s">
        <v>92</v>
      </c>
      <c r="L71" s="175"/>
      <c r="M71" s="90">
        <v>100</v>
      </c>
      <c r="N71" s="74"/>
      <c r="O71" s="74">
        <v>100</v>
      </c>
    </row>
    <row r="72" spans="2:15" ht="15.75">
      <c r="B72" s="71"/>
      <c r="C72" s="38"/>
      <c r="D72" s="38"/>
      <c r="E72" s="38"/>
      <c r="F72" s="38"/>
      <c r="G72" s="38"/>
      <c r="H72" s="38"/>
      <c r="I72" s="38"/>
      <c r="J72" s="71"/>
      <c r="K72" s="71"/>
      <c r="L72" s="71"/>
      <c r="M72" s="91"/>
      <c r="N72" s="7"/>
      <c r="O72" s="7"/>
    </row>
    <row r="73" spans="2:15" ht="15.75">
      <c r="B73" s="105" t="s">
        <v>97</v>
      </c>
      <c r="C73" s="105"/>
      <c r="D73" s="105"/>
      <c r="E73" s="38"/>
      <c r="F73" s="7"/>
      <c r="G73" s="7"/>
      <c r="H73" s="92"/>
      <c r="I73" s="92"/>
      <c r="J73" s="105" t="s">
        <v>98</v>
      </c>
      <c r="K73" s="105"/>
      <c r="L73" s="105"/>
    </row>
    <row r="74" spans="2:15" ht="15.75">
      <c r="B74" s="7"/>
      <c r="C74" s="7"/>
      <c r="D74" s="7"/>
      <c r="E74" s="7"/>
      <c r="F74" s="7"/>
      <c r="G74" s="7"/>
      <c r="H74" s="92"/>
      <c r="I74" s="92"/>
      <c r="J74" s="7"/>
    </row>
    <row r="75" spans="2:15" ht="15.75">
      <c r="B75" s="7" t="s">
        <v>99</v>
      </c>
      <c r="C75" s="7"/>
      <c r="D75" s="7"/>
      <c r="E75" s="7"/>
      <c r="F75" s="7"/>
      <c r="G75" s="7"/>
      <c r="H75" s="93"/>
      <c r="I75" s="93"/>
      <c r="J75" s="7"/>
    </row>
    <row r="76" spans="2:15" ht="15.75">
      <c r="B76" s="105" t="s">
        <v>100</v>
      </c>
      <c r="C76" s="105"/>
      <c r="D76" s="105"/>
      <c r="E76" s="105"/>
      <c r="F76" s="105"/>
      <c r="G76" s="38"/>
      <c r="H76" s="71"/>
      <c r="I76" s="71"/>
      <c r="J76" s="105" t="s">
        <v>101</v>
      </c>
      <c r="K76" s="105"/>
      <c r="L76" s="105"/>
      <c r="M76" s="105"/>
    </row>
    <row r="77" spans="2:15" ht="15.75">
      <c r="B77" s="116" t="s">
        <v>102</v>
      </c>
      <c r="C77" s="116"/>
      <c r="D77" s="116"/>
      <c r="E77" s="7"/>
      <c r="F77" s="7"/>
      <c r="G77" s="7"/>
      <c r="H77" s="71"/>
      <c r="I77" s="71"/>
      <c r="J77" s="7"/>
    </row>
  </sheetData>
  <mergeCells count="81">
    <mergeCell ref="B73:D73"/>
    <mergeCell ref="J73:L73"/>
    <mergeCell ref="B76:F76"/>
    <mergeCell ref="J76:M76"/>
    <mergeCell ref="B77:D77"/>
    <mergeCell ref="C69:I69"/>
    <mergeCell ref="K69:L69"/>
    <mergeCell ref="C70:I70"/>
    <mergeCell ref="K70:L70"/>
    <mergeCell ref="C71:I71"/>
    <mergeCell ref="K71:L71"/>
    <mergeCell ref="C68:I68"/>
    <mergeCell ref="K68:L68"/>
    <mergeCell ref="C67:I67"/>
    <mergeCell ref="K67:L67"/>
    <mergeCell ref="C66:I66"/>
    <mergeCell ref="K66:L66"/>
    <mergeCell ref="C63:I63"/>
    <mergeCell ref="K63:L63"/>
    <mergeCell ref="C64:I64"/>
    <mergeCell ref="K64:L64"/>
    <mergeCell ref="C65:I65"/>
    <mergeCell ref="K65:L65"/>
    <mergeCell ref="O61:O62"/>
    <mergeCell ref="C62:I62"/>
    <mergeCell ref="B56:I56"/>
    <mergeCell ref="J56:K56"/>
    <mergeCell ref="L56:M56"/>
    <mergeCell ref="N56:O56"/>
    <mergeCell ref="B57:I57"/>
    <mergeCell ref="J57:K57"/>
    <mergeCell ref="L57:M57"/>
    <mergeCell ref="N57:O57"/>
    <mergeCell ref="C61:I61"/>
    <mergeCell ref="J61:J62"/>
    <mergeCell ref="K61:L62"/>
    <mergeCell ref="M61:M62"/>
    <mergeCell ref="N61:N62"/>
    <mergeCell ref="B50:L50"/>
    <mergeCell ref="B53:O53"/>
    <mergeCell ref="B55:I55"/>
    <mergeCell ref="J55:K55"/>
    <mergeCell ref="L55:M55"/>
    <mergeCell ref="N55:O55"/>
    <mergeCell ref="C49:L49"/>
    <mergeCell ref="B32:O32"/>
    <mergeCell ref="C34:O34"/>
    <mergeCell ref="C35:O35"/>
    <mergeCell ref="B37:O37"/>
    <mergeCell ref="B39:O39"/>
    <mergeCell ref="C41:O41"/>
    <mergeCell ref="C42:O42"/>
    <mergeCell ref="C43:O43"/>
    <mergeCell ref="B45:O45"/>
    <mergeCell ref="C47:L47"/>
    <mergeCell ref="C48:L48"/>
    <mergeCell ref="B30:O30"/>
    <mergeCell ref="B19:H19"/>
    <mergeCell ref="M19:O19"/>
    <mergeCell ref="G20:M20"/>
    <mergeCell ref="B22:O22"/>
    <mergeCell ref="B23:O23"/>
    <mergeCell ref="B24:O24"/>
    <mergeCell ref="B25:O25"/>
    <mergeCell ref="B26:O26"/>
    <mergeCell ref="B27:O27"/>
    <mergeCell ref="B28:O28"/>
    <mergeCell ref="B29:O29"/>
    <mergeCell ref="H17:L17"/>
    <mergeCell ref="N17:O17"/>
    <mergeCell ref="A7:O7"/>
    <mergeCell ref="A8:O8"/>
    <mergeCell ref="D10:L10"/>
    <mergeCell ref="N10:O10"/>
    <mergeCell ref="D11:L11"/>
    <mergeCell ref="N11:O11"/>
    <mergeCell ref="N13:O13"/>
    <mergeCell ref="D14:L14"/>
    <mergeCell ref="N14:O14"/>
    <mergeCell ref="H16:L16"/>
    <mergeCell ref="N16:O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stop_ins@ukr.net</cp:lastModifiedBy>
  <dcterms:created xsi:type="dcterms:W3CDTF">2015-06-05T18:19:34Z</dcterms:created>
  <dcterms:modified xsi:type="dcterms:W3CDTF">2026-09-27T19:56:13Z</dcterms:modified>
</cp:coreProperties>
</file>